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1_Verbandsführungsprozess\1d_Ablauforganisation\1d9_Rundmails\1d9_Verband\1d9_Pandemie_Corona\1d9_8. Corona_Produktion_20200331\Deutsch\"/>
    </mc:Choice>
  </mc:AlternateContent>
  <bookViews>
    <workbookView xWindow="0" yWindow="0" windowWidth="28800" windowHeight="12225"/>
  </bookViews>
  <sheets>
    <sheet name="Schnittblumen" sheetId="3" r:id="rId1"/>
    <sheet name="Gruppen- und Topfpflanzen" sheetId="4" r:id="rId2"/>
    <sheet name="Setzlinge und Sämlinge" sheetId="5" r:id="rId3"/>
    <sheet name="Baumschulen" sheetId="6" r:id="rId4"/>
  </sheets>
  <definedNames>
    <definedName name="_xlnm._FilterDatabase" localSheetId="1" hidden="1">'Gruppen- und Topfpflanzen'!$A$12:$A$36</definedName>
    <definedName name="_xlnm._FilterDatabase" localSheetId="0" hidden="1">Schnittblumen!$A$11:$A$249</definedName>
    <definedName name="_xlnm._FilterDatabase" localSheetId="2" hidden="1">'Setzlinge und Sämlinge'!$A$12:$G$70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94" i="6" l="1"/>
  <c r="G110" i="5"/>
  <c r="G97" i="4"/>
  <c r="G250" i="3" l="1"/>
  <c r="G91" i="6" l="1"/>
  <c r="E91" i="6"/>
  <c r="G90" i="6"/>
  <c r="E90" i="6"/>
  <c r="G89" i="6"/>
  <c r="E89" i="6"/>
  <c r="G87" i="6"/>
  <c r="E87" i="6"/>
  <c r="G86" i="6"/>
  <c r="E86" i="6"/>
  <c r="G85" i="6"/>
  <c r="E85" i="6"/>
  <c r="G84" i="6"/>
  <c r="E84" i="6"/>
  <c r="G83" i="6"/>
  <c r="E83" i="6"/>
  <c r="G82" i="6"/>
  <c r="E82" i="6"/>
  <c r="G76" i="6"/>
  <c r="E76" i="6"/>
  <c r="G74" i="6"/>
  <c r="E74" i="6"/>
  <c r="G72" i="6"/>
  <c r="E72" i="6"/>
  <c r="G71" i="6"/>
  <c r="E71" i="6"/>
  <c r="G70" i="6"/>
  <c r="E70" i="6"/>
  <c r="G69" i="6"/>
  <c r="E69" i="6"/>
  <c r="G68" i="6"/>
  <c r="E68" i="6"/>
  <c r="G67" i="6"/>
  <c r="E67" i="6"/>
  <c r="G66" i="6"/>
  <c r="E66" i="6"/>
  <c r="G64" i="6"/>
  <c r="E64" i="6"/>
  <c r="G63" i="6"/>
  <c r="E63" i="6"/>
  <c r="G62" i="6"/>
  <c r="E62" i="6"/>
  <c r="G61" i="6"/>
  <c r="E61" i="6"/>
  <c r="G58" i="6"/>
  <c r="E58" i="6"/>
  <c r="G57" i="6"/>
  <c r="E57" i="6"/>
  <c r="G56" i="6"/>
  <c r="E56" i="6"/>
  <c r="G54" i="6"/>
  <c r="E54" i="6"/>
  <c r="G53" i="6"/>
  <c r="E53" i="6"/>
  <c r="G52" i="6"/>
  <c r="E52" i="6"/>
  <c r="G50" i="6"/>
  <c r="E50" i="6"/>
  <c r="G49" i="6"/>
  <c r="E49" i="6"/>
  <c r="G48" i="6"/>
  <c r="E48" i="6"/>
  <c r="G47" i="6"/>
  <c r="E47" i="6"/>
  <c r="G46" i="6"/>
  <c r="E46" i="6"/>
  <c r="G45" i="6"/>
  <c r="E45" i="6"/>
  <c r="G44" i="6"/>
  <c r="E44" i="6"/>
  <c r="G42" i="6"/>
  <c r="E42" i="6"/>
  <c r="G41" i="6"/>
  <c r="E41" i="6"/>
  <c r="G40" i="6"/>
  <c r="E40" i="6"/>
  <c r="G39" i="6"/>
  <c r="E39" i="6"/>
  <c r="G38" i="6"/>
  <c r="E38" i="6"/>
  <c r="G37" i="6"/>
  <c r="E37" i="6"/>
  <c r="G35" i="6"/>
  <c r="E35" i="6"/>
  <c r="G34" i="6"/>
  <c r="E34" i="6"/>
  <c r="G33" i="6"/>
  <c r="E33" i="6"/>
  <c r="G32" i="6"/>
  <c r="E32" i="6"/>
  <c r="G26" i="6"/>
  <c r="E26" i="6"/>
  <c r="G25" i="6"/>
  <c r="E25" i="6"/>
  <c r="G24" i="6"/>
  <c r="E24" i="6"/>
  <c r="G23" i="6"/>
  <c r="E23" i="6"/>
  <c r="G22" i="6"/>
  <c r="E22" i="6"/>
  <c r="G20" i="6"/>
  <c r="E20" i="6"/>
  <c r="G19" i="6"/>
  <c r="E19" i="6"/>
  <c r="G18" i="6"/>
  <c r="E18" i="6"/>
  <c r="G17" i="6"/>
  <c r="E17" i="6"/>
  <c r="G16" i="6"/>
  <c r="E16" i="6"/>
  <c r="G15" i="6"/>
  <c r="E15" i="6"/>
  <c r="G107" i="5"/>
  <c r="E107" i="5"/>
  <c r="G106" i="5"/>
  <c r="E106" i="5"/>
  <c r="G105" i="5"/>
  <c r="E105" i="5"/>
  <c r="G104" i="5"/>
  <c r="E104" i="5"/>
  <c r="G103" i="5"/>
  <c r="E103" i="5"/>
  <c r="G102" i="5"/>
  <c r="E102" i="5"/>
  <c r="G99" i="5"/>
  <c r="E99" i="5"/>
  <c r="G98" i="5"/>
  <c r="E98" i="5"/>
  <c r="G97" i="5"/>
  <c r="E97" i="5"/>
  <c r="G96" i="5"/>
  <c r="E96" i="5"/>
  <c r="G95" i="5"/>
  <c r="E95" i="5"/>
  <c r="G94" i="5"/>
  <c r="E94" i="5"/>
  <c r="G92" i="5"/>
  <c r="E92" i="5"/>
  <c r="G91" i="5"/>
  <c r="E91" i="5"/>
  <c r="G90" i="5"/>
  <c r="E90" i="5"/>
  <c r="G89" i="5"/>
  <c r="E89" i="5"/>
  <c r="G88" i="5"/>
  <c r="E88" i="5"/>
  <c r="G87" i="5"/>
  <c r="E87" i="5"/>
  <c r="G85" i="5"/>
  <c r="E85" i="5"/>
  <c r="G84" i="5"/>
  <c r="E84" i="5"/>
  <c r="G83" i="5"/>
  <c r="E83" i="5"/>
  <c r="G82" i="5"/>
  <c r="E82" i="5"/>
  <c r="G81" i="5"/>
  <c r="E81" i="5"/>
  <c r="G79" i="5"/>
  <c r="E79" i="5"/>
  <c r="G78" i="5"/>
  <c r="E78" i="5"/>
  <c r="G77" i="5"/>
  <c r="E77" i="5"/>
  <c r="G76" i="5"/>
  <c r="E76" i="5"/>
  <c r="G70" i="5"/>
  <c r="E70" i="5"/>
  <c r="G69" i="5"/>
  <c r="E69" i="5"/>
  <c r="G68" i="5"/>
  <c r="E68" i="5"/>
  <c r="G67" i="5"/>
  <c r="E67" i="5"/>
  <c r="G66" i="5"/>
  <c r="E66" i="5"/>
  <c r="G65" i="5"/>
  <c r="E65" i="5"/>
  <c r="G64" i="5"/>
  <c r="E64" i="5"/>
  <c r="G63" i="5"/>
  <c r="E63" i="5"/>
  <c r="G62" i="5"/>
  <c r="E62" i="5"/>
  <c r="G61" i="5"/>
  <c r="E61" i="5"/>
  <c r="G60" i="5"/>
  <c r="E60" i="5"/>
  <c r="G59" i="5"/>
  <c r="E59" i="5"/>
  <c r="G58" i="5"/>
  <c r="E58" i="5"/>
  <c r="G57" i="5"/>
  <c r="E57" i="5"/>
  <c r="G56" i="5"/>
  <c r="E56" i="5"/>
  <c r="G55" i="5"/>
  <c r="E55" i="5"/>
  <c r="G54" i="5"/>
  <c r="E54" i="5"/>
  <c r="G53" i="5"/>
  <c r="E53" i="5"/>
  <c r="G52" i="5"/>
  <c r="E52" i="5"/>
  <c r="G51" i="5"/>
  <c r="E51" i="5"/>
  <c r="G47" i="5"/>
  <c r="E47" i="5"/>
  <c r="G46" i="5"/>
  <c r="E46" i="5"/>
  <c r="G45" i="5"/>
  <c r="E45" i="5"/>
  <c r="G44" i="5"/>
  <c r="E44" i="5"/>
  <c r="G43" i="5"/>
  <c r="E43" i="5"/>
  <c r="G42" i="5"/>
  <c r="E42" i="5"/>
  <c r="G41" i="5"/>
  <c r="E41" i="5"/>
  <c r="G40" i="5"/>
  <c r="E40" i="5"/>
  <c r="G39" i="5"/>
  <c r="E39" i="5"/>
  <c r="G38" i="5"/>
  <c r="E38" i="5"/>
  <c r="G37" i="5"/>
  <c r="E37" i="5"/>
  <c r="G36" i="5"/>
  <c r="E36" i="5"/>
  <c r="G35" i="5"/>
  <c r="E35" i="5"/>
  <c r="G34" i="5"/>
  <c r="E34" i="5"/>
  <c r="G33" i="5"/>
  <c r="E33" i="5"/>
  <c r="G32" i="5"/>
  <c r="E32" i="5"/>
  <c r="G31" i="5"/>
  <c r="E31" i="5"/>
  <c r="G30" i="5"/>
  <c r="E30" i="5"/>
  <c r="G29" i="5"/>
  <c r="E29" i="5"/>
  <c r="G28" i="5"/>
  <c r="E28" i="5"/>
  <c r="G27" i="5"/>
  <c r="E27" i="5"/>
  <c r="G26" i="5"/>
  <c r="E26" i="5"/>
  <c r="G25" i="5"/>
  <c r="E25" i="5"/>
  <c r="G24" i="5"/>
  <c r="E24" i="5"/>
  <c r="G23" i="5"/>
  <c r="E23" i="5"/>
  <c r="G22" i="5"/>
  <c r="E22" i="5"/>
  <c r="G18" i="5"/>
  <c r="E18" i="5"/>
  <c r="G17" i="5"/>
  <c r="E17" i="5"/>
  <c r="G16" i="5"/>
  <c r="E16" i="5"/>
  <c r="G15" i="5"/>
  <c r="E15" i="5"/>
  <c r="G14" i="5"/>
  <c r="E14" i="5"/>
  <c r="G94" i="4"/>
  <c r="E94" i="4"/>
  <c r="G93" i="4"/>
  <c r="E93" i="4"/>
  <c r="G92" i="4"/>
  <c r="E92" i="4"/>
  <c r="G91" i="4"/>
  <c r="E91" i="4"/>
  <c r="G90" i="4"/>
  <c r="E90" i="4"/>
  <c r="G89" i="4"/>
  <c r="E89" i="4"/>
  <c r="G88" i="4"/>
  <c r="E88" i="4"/>
  <c r="G87" i="4"/>
  <c r="E87" i="4"/>
  <c r="G86" i="4"/>
  <c r="E86" i="4"/>
  <c r="G84" i="4"/>
  <c r="E84" i="4"/>
  <c r="G83" i="4"/>
  <c r="E83" i="4"/>
  <c r="G82" i="4"/>
  <c r="E82" i="4"/>
  <c r="G81" i="4"/>
  <c r="E81" i="4"/>
  <c r="G79" i="4"/>
  <c r="E79" i="4"/>
  <c r="G78" i="4"/>
  <c r="E78" i="4"/>
  <c r="G77" i="4"/>
  <c r="E77" i="4"/>
  <c r="G76" i="4"/>
  <c r="E76" i="4"/>
  <c r="G75" i="4"/>
  <c r="E75" i="4"/>
  <c r="G73" i="4"/>
  <c r="E73" i="4"/>
  <c r="G72" i="4"/>
  <c r="E72" i="4"/>
  <c r="G70" i="4"/>
  <c r="E70" i="4"/>
  <c r="G68" i="4"/>
  <c r="E68" i="4"/>
  <c r="G67" i="4"/>
  <c r="E67" i="4"/>
  <c r="G66" i="4"/>
  <c r="E66" i="4"/>
  <c r="G65" i="4"/>
  <c r="E65" i="4"/>
  <c r="G64" i="4"/>
  <c r="E64" i="4"/>
  <c r="G63" i="4"/>
  <c r="E63" i="4"/>
  <c r="G62" i="4"/>
  <c r="E62" i="4"/>
  <c r="G61" i="4"/>
  <c r="E61" i="4"/>
  <c r="G59" i="4"/>
  <c r="E59" i="4"/>
  <c r="G58" i="4"/>
  <c r="E58" i="4"/>
  <c r="G56" i="4"/>
  <c r="E56" i="4"/>
  <c r="G55" i="4"/>
  <c r="E55" i="4"/>
  <c r="G54" i="4"/>
  <c r="E54" i="4"/>
  <c r="G52" i="4"/>
  <c r="E52" i="4"/>
  <c r="G51" i="4"/>
  <c r="E51" i="4"/>
  <c r="G50" i="4"/>
  <c r="E50" i="4"/>
  <c r="G49" i="4"/>
  <c r="E49" i="4"/>
  <c r="G48" i="4"/>
  <c r="E48" i="4"/>
  <c r="G47" i="4"/>
  <c r="E47" i="4"/>
  <c r="G46" i="4"/>
  <c r="E46" i="4"/>
  <c r="G45" i="4"/>
  <c r="E45" i="4"/>
  <c r="G44" i="4"/>
  <c r="E44" i="4"/>
  <c r="G43" i="4"/>
  <c r="E43" i="4"/>
  <c r="G42" i="4"/>
  <c r="E42" i="4"/>
  <c r="G41" i="4"/>
  <c r="E41" i="4"/>
  <c r="G36" i="4"/>
  <c r="E36" i="4"/>
  <c r="G35" i="4"/>
  <c r="E35" i="4"/>
  <c r="G34" i="4"/>
  <c r="E34" i="4"/>
  <c r="G33" i="4"/>
  <c r="E33" i="4"/>
  <c r="G32" i="4"/>
  <c r="E32" i="4"/>
  <c r="G30" i="4"/>
  <c r="E30" i="4"/>
  <c r="G29" i="4"/>
  <c r="E29" i="4"/>
  <c r="G28" i="4"/>
  <c r="E28" i="4"/>
  <c r="G27" i="4"/>
  <c r="E27" i="4"/>
  <c r="G26" i="4"/>
  <c r="E26" i="4"/>
  <c r="G25" i="4"/>
  <c r="E25" i="4"/>
  <c r="G24" i="4"/>
  <c r="E24" i="4"/>
  <c r="G23" i="4"/>
  <c r="E23" i="4"/>
  <c r="G22" i="4"/>
  <c r="E22" i="4"/>
  <c r="G21" i="4"/>
  <c r="E21" i="4"/>
  <c r="G20" i="4"/>
  <c r="E20" i="4"/>
  <c r="G19" i="4"/>
  <c r="E19" i="4"/>
  <c r="G18" i="4"/>
  <c r="E18" i="4"/>
  <c r="G17" i="4"/>
  <c r="E17" i="4"/>
  <c r="G16" i="4"/>
  <c r="E16" i="4"/>
  <c r="G15" i="4"/>
  <c r="E15" i="4"/>
  <c r="G14" i="4"/>
  <c r="E14" i="4"/>
  <c r="G247" i="3"/>
  <c r="E247" i="3"/>
  <c r="G246" i="3"/>
  <c r="E246" i="3"/>
  <c r="G245" i="3"/>
  <c r="E245" i="3"/>
  <c r="G244" i="3"/>
  <c r="E244" i="3"/>
  <c r="G243" i="3"/>
  <c r="E243" i="3"/>
  <c r="G241" i="3"/>
  <c r="E241" i="3"/>
  <c r="G239" i="3"/>
  <c r="E239" i="3"/>
  <c r="G237" i="3"/>
  <c r="E237" i="3"/>
  <c r="G236" i="3"/>
  <c r="E236" i="3"/>
  <c r="G235" i="3"/>
  <c r="E235" i="3"/>
  <c r="G233" i="3"/>
  <c r="E233" i="3"/>
  <c r="G231" i="3"/>
  <c r="E231" i="3"/>
  <c r="G229" i="3"/>
  <c r="E229" i="3"/>
  <c r="G227" i="3"/>
  <c r="E227" i="3"/>
  <c r="G226" i="3"/>
  <c r="E226" i="3"/>
  <c r="G225" i="3"/>
  <c r="E225" i="3"/>
  <c r="G223" i="3"/>
  <c r="E223" i="3"/>
  <c r="G221" i="3"/>
  <c r="E221" i="3"/>
  <c r="G219" i="3"/>
  <c r="E219" i="3"/>
  <c r="G217" i="3"/>
  <c r="E217" i="3"/>
  <c r="G215" i="3"/>
  <c r="E215" i="3"/>
  <c r="G213" i="3"/>
  <c r="E213" i="3"/>
  <c r="G211" i="3"/>
  <c r="E211" i="3"/>
  <c r="G210" i="3"/>
  <c r="E210" i="3"/>
  <c r="G209" i="3"/>
  <c r="E209" i="3"/>
  <c r="G207" i="3"/>
  <c r="E207" i="3"/>
  <c r="G205" i="3"/>
  <c r="E205" i="3"/>
  <c r="G203" i="3"/>
  <c r="E203" i="3"/>
  <c r="G201" i="3"/>
  <c r="E201" i="3"/>
  <c r="G199" i="3"/>
  <c r="E199" i="3"/>
  <c r="G197" i="3"/>
  <c r="E197" i="3"/>
  <c r="G195" i="3"/>
  <c r="E195" i="3"/>
  <c r="G193" i="3"/>
  <c r="E193" i="3"/>
  <c r="G191" i="3"/>
  <c r="E191" i="3"/>
  <c r="G189" i="3"/>
  <c r="E189" i="3"/>
  <c r="G187" i="3"/>
  <c r="E187" i="3"/>
  <c r="G185" i="3"/>
  <c r="E185" i="3"/>
  <c r="G183" i="3"/>
  <c r="E183" i="3"/>
  <c r="G181" i="3"/>
  <c r="E181" i="3"/>
  <c r="G179" i="3"/>
  <c r="E179" i="3"/>
  <c r="G177" i="3"/>
  <c r="E177" i="3"/>
  <c r="E175" i="3"/>
  <c r="G175" i="3" s="1"/>
  <c r="E173" i="3"/>
  <c r="G173" i="3" s="1"/>
  <c r="E171" i="3"/>
  <c r="G171" i="3" s="1"/>
  <c r="G169" i="3"/>
  <c r="E169" i="3"/>
  <c r="G168" i="3"/>
  <c r="E168" i="3"/>
  <c r="G167" i="3"/>
  <c r="E167" i="3"/>
  <c r="G166" i="3"/>
  <c r="E166" i="3"/>
  <c r="G165" i="3"/>
  <c r="E165" i="3"/>
  <c r="G163" i="3"/>
  <c r="E163" i="3"/>
  <c r="G161" i="3"/>
  <c r="E161" i="3"/>
  <c r="G159" i="3"/>
  <c r="E159" i="3"/>
  <c r="G157" i="3"/>
  <c r="E157" i="3"/>
  <c r="G155" i="3"/>
  <c r="E155" i="3"/>
  <c r="G153" i="3"/>
  <c r="E153" i="3"/>
  <c r="G152" i="3"/>
  <c r="E152" i="3"/>
  <c r="G151" i="3"/>
  <c r="E151" i="3"/>
  <c r="G149" i="3"/>
  <c r="E149" i="3"/>
  <c r="G147" i="3"/>
  <c r="E147" i="3"/>
  <c r="G145" i="3"/>
  <c r="E145" i="3"/>
  <c r="G143" i="3"/>
  <c r="E143" i="3"/>
  <c r="G141" i="3"/>
  <c r="E141" i="3"/>
  <c r="G139" i="3"/>
  <c r="E139" i="3"/>
  <c r="G137" i="3"/>
  <c r="E137" i="3"/>
  <c r="G135" i="3"/>
  <c r="E135" i="3"/>
  <c r="G133" i="3"/>
  <c r="E133" i="3"/>
  <c r="G131" i="3"/>
  <c r="E131" i="3"/>
  <c r="G129" i="3"/>
  <c r="E129" i="3"/>
  <c r="G127" i="3"/>
  <c r="E127" i="3"/>
  <c r="G125" i="3"/>
  <c r="E125" i="3"/>
  <c r="G124" i="3"/>
  <c r="E124" i="3"/>
  <c r="G122" i="3"/>
  <c r="E122" i="3"/>
  <c r="G120" i="3"/>
  <c r="E120" i="3"/>
  <c r="G118" i="3"/>
  <c r="E118" i="3"/>
  <c r="G116" i="3"/>
  <c r="E116" i="3"/>
  <c r="G115" i="3"/>
  <c r="E115" i="3"/>
  <c r="G114" i="3"/>
  <c r="G113" i="3"/>
  <c r="E113" i="3"/>
  <c r="G112" i="3"/>
  <c r="E112" i="3"/>
  <c r="G110" i="3"/>
  <c r="E110" i="3"/>
  <c r="G108" i="3"/>
  <c r="E108" i="3"/>
  <c r="G106" i="3"/>
  <c r="E106" i="3"/>
  <c r="G104" i="3"/>
  <c r="E104" i="3"/>
  <c r="G102" i="3"/>
  <c r="E102" i="3"/>
  <c r="G100" i="3"/>
  <c r="E100" i="3"/>
  <c r="G98" i="3"/>
  <c r="E98" i="3"/>
  <c r="G96" i="3"/>
  <c r="E96" i="3"/>
  <c r="G94" i="3"/>
  <c r="E94" i="3"/>
  <c r="G92" i="3"/>
  <c r="E92" i="3"/>
  <c r="G90" i="3"/>
  <c r="E90" i="3"/>
  <c r="G88" i="3"/>
  <c r="E88" i="3"/>
  <c r="G86" i="3"/>
  <c r="E86" i="3"/>
  <c r="G84" i="3"/>
  <c r="E84" i="3"/>
  <c r="G82" i="3"/>
  <c r="E82" i="3"/>
  <c r="G80" i="3"/>
  <c r="E80" i="3"/>
  <c r="G78" i="3"/>
  <c r="E78" i="3"/>
  <c r="G76" i="3"/>
  <c r="E76" i="3"/>
  <c r="G74" i="3"/>
  <c r="E74" i="3"/>
  <c r="G72" i="3"/>
  <c r="E72" i="3"/>
  <c r="G70" i="3"/>
  <c r="E70" i="3"/>
  <c r="G68" i="3"/>
  <c r="E68" i="3"/>
  <c r="G66" i="3"/>
  <c r="E66" i="3"/>
  <c r="G64" i="3"/>
  <c r="E64" i="3"/>
  <c r="G62" i="3"/>
  <c r="E62" i="3"/>
  <c r="G60" i="3"/>
  <c r="E60" i="3"/>
  <c r="G59" i="3"/>
  <c r="E59" i="3"/>
  <c r="G57" i="3"/>
  <c r="E57" i="3"/>
  <c r="G55" i="3"/>
  <c r="E55" i="3"/>
  <c r="G53" i="3"/>
  <c r="E53" i="3"/>
  <c r="G51" i="3"/>
  <c r="E51" i="3"/>
  <c r="G49" i="3"/>
  <c r="E49" i="3"/>
  <c r="G47" i="3"/>
  <c r="E47" i="3"/>
  <c r="G45" i="3"/>
  <c r="E45" i="3"/>
  <c r="G43" i="3"/>
  <c r="E43" i="3"/>
  <c r="G41" i="3"/>
  <c r="E41" i="3"/>
  <c r="G39" i="3"/>
  <c r="E39" i="3"/>
  <c r="G37" i="3"/>
  <c r="E37" i="3"/>
  <c r="G35" i="3"/>
  <c r="E35" i="3"/>
  <c r="G33" i="3"/>
  <c r="E33" i="3"/>
  <c r="G31" i="3"/>
  <c r="E31" i="3"/>
  <c r="G30" i="3"/>
  <c r="E30" i="3"/>
  <c r="G28" i="3"/>
  <c r="E28" i="3"/>
  <c r="G26" i="3"/>
  <c r="E26" i="3"/>
  <c r="G24" i="3"/>
  <c r="E24" i="3"/>
  <c r="G22" i="3"/>
  <c r="E22" i="3"/>
  <c r="G20" i="3"/>
  <c r="E20" i="3"/>
  <c r="G18" i="3"/>
  <c r="E18" i="3"/>
  <c r="G16" i="3"/>
  <c r="E16" i="3"/>
  <c r="G14" i="3"/>
  <c r="E14" i="3"/>
  <c r="G12" i="3"/>
  <c r="E12" i="3"/>
</calcChain>
</file>

<file path=xl/sharedStrings.xml><?xml version="1.0" encoding="utf-8"?>
<sst xmlns="http://schemas.openxmlformats.org/spreadsheetml/2006/main" count="600" uniqueCount="470">
  <si>
    <t>Katzenschwanz</t>
  </si>
  <si>
    <t>Bupleurum</t>
  </si>
  <si>
    <t>Hasenohr</t>
  </si>
  <si>
    <t>Nelken</t>
  </si>
  <si>
    <t>Helenium</t>
  </si>
  <si>
    <t>(Lizenzsorten)</t>
  </si>
  <si>
    <t>Achillea</t>
  </si>
  <si>
    <t>Schafgarbe</t>
  </si>
  <si>
    <t>Calendula</t>
  </si>
  <si>
    <t>Ringelblume</t>
  </si>
  <si>
    <t>Spraynelken</t>
  </si>
  <si>
    <t>Sonnenblume</t>
  </si>
  <si>
    <t>Aconitum</t>
  </si>
  <si>
    <t>Eisenhut</t>
  </si>
  <si>
    <t>Sommeraster</t>
  </si>
  <si>
    <t>Digitalis</t>
  </si>
  <si>
    <t>Fingerhut</t>
  </si>
  <si>
    <t>(pollenfreie)</t>
  </si>
  <si>
    <t>Leberbalsam</t>
  </si>
  <si>
    <t>Dryopteris</t>
  </si>
  <si>
    <t>Wurmfarn</t>
  </si>
  <si>
    <t>Helichrysum</t>
  </si>
  <si>
    <t>Strohblume</t>
  </si>
  <si>
    <t>Alchemilla</t>
  </si>
  <si>
    <t>Frauenmantel</t>
  </si>
  <si>
    <t>Färberdistel</t>
  </si>
  <si>
    <t>Echinacea</t>
  </si>
  <si>
    <t>Sonnenhut</t>
  </si>
  <si>
    <t>Hemerocallis</t>
  </si>
  <si>
    <t>Taglilie</t>
  </si>
  <si>
    <t>Zierlauch</t>
  </si>
  <si>
    <t>Hahnenkamm</t>
  </si>
  <si>
    <t>Echinops</t>
  </si>
  <si>
    <t>Kugeldistel</t>
  </si>
  <si>
    <t>Humulus</t>
  </si>
  <si>
    <t>Hopfen</t>
  </si>
  <si>
    <t>Alstroemeria</t>
  </si>
  <si>
    <t>Inkalilie</t>
  </si>
  <si>
    <t>Eremurus</t>
  </si>
  <si>
    <t>Steppenkerze</t>
  </si>
  <si>
    <t>Hydrangea</t>
  </si>
  <si>
    <t>Hortensien</t>
  </si>
  <si>
    <t>Amaranthus</t>
  </si>
  <si>
    <t>Fuchsschwanz</t>
  </si>
  <si>
    <t>Kornblumen</t>
  </si>
  <si>
    <t>Erigeron</t>
  </si>
  <si>
    <t>Berufkraut</t>
  </si>
  <si>
    <t>Hypericum</t>
  </si>
  <si>
    <t>Johanniskraut</t>
  </si>
  <si>
    <t>Knorpelmöhre</t>
  </si>
  <si>
    <t>Cheiranthus</t>
  </si>
  <si>
    <t>Goldlack</t>
  </si>
  <si>
    <t>Eryngium</t>
  </si>
  <si>
    <t>Edeldistel</t>
  </si>
  <si>
    <t>Anemone</t>
  </si>
  <si>
    <t>Cosmea</t>
  </si>
  <si>
    <t>Schmuckkörbchen</t>
  </si>
  <si>
    <t>Eucalyptus</t>
  </si>
  <si>
    <t>Angelica</t>
  </si>
  <si>
    <t>Engelwurz</t>
  </si>
  <si>
    <t>Crocosmia</t>
  </si>
  <si>
    <t>Montbretie</t>
  </si>
  <si>
    <t>Wolfsmilch</t>
  </si>
  <si>
    <t>Lavatera</t>
  </si>
  <si>
    <t>Strauchmalve</t>
  </si>
  <si>
    <t>Aquilegia</t>
  </si>
  <si>
    <t>Akelei</t>
  </si>
  <si>
    <t>Dahlie</t>
  </si>
  <si>
    <t>Forsythia</t>
  </si>
  <si>
    <t>Forsythie</t>
  </si>
  <si>
    <t>Lavandula</t>
  </si>
  <si>
    <t>Lavendel</t>
  </si>
  <si>
    <t>Beifuss</t>
  </si>
  <si>
    <t>Rittersporn</t>
  </si>
  <si>
    <t>Freesia</t>
  </si>
  <si>
    <t>Freesie</t>
  </si>
  <si>
    <t>Leucanthemum</t>
  </si>
  <si>
    <t>Asclepias</t>
  </si>
  <si>
    <t>Seidenpflanze</t>
  </si>
  <si>
    <t>Gaillardia</t>
  </si>
  <si>
    <t>Kokardenblume</t>
  </si>
  <si>
    <t>Prachtscharte</t>
  </si>
  <si>
    <t>Bergaster</t>
  </si>
  <si>
    <t>Gentiana</t>
  </si>
  <si>
    <t>Enzian</t>
  </si>
  <si>
    <t>Bettagsaster</t>
  </si>
  <si>
    <t>Lilium</t>
  </si>
  <si>
    <t>ab 5 Blüten</t>
  </si>
  <si>
    <t>Herbstastern</t>
  </si>
  <si>
    <t>Goldmargerite</t>
  </si>
  <si>
    <t>Gypsophila</t>
  </si>
  <si>
    <t>Schleierkraut</t>
  </si>
  <si>
    <t>Astilbe</t>
  </si>
  <si>
    <t>Prachtspiere</t>
  </si>
  <si>
    <t>Bartnelke</t>
  </si>
  <si>
    <t>Astrantia</t>
  </si>
  <si>
    <t>Sterndolde</t>
  </si>
  <si>
    <t>Sonnenbraut</t>
  </si>
  <si>
    <t>Strandflieder</t>
  </si>
  <si>
    <t>Name</t>
  </si>
  <si>
    <t>Acalypha ssp.</t>
  </si>
  <si>
    <t>Allium ssp.</t>
  </si>
  <si>
    <t>Ammi majus</t>
  </si>
  <si>
    <t>Artemisia capilaris</t>
  </si>
  <si>
    <t>Aster amellus</t>
  </si>
  <si>
    <t>Aster ericoides</t>
  </si>
  <si>
    <t>Aster frikartii</t>
  </si>
  <si>
    <t>Frikart Aster</t>
  </si>
  <si>
    <t>Callistephus chin.</t>
  </si>
  <si>
    <t>Delphinium ssp.</t>
  </si>
  <si>
    <t>D. segetum</t>
  </si>
  <si>
    <t>Dianthus barbatus</t>
  </si>
  <si>
    <t>Dianthus ssp.</t>
  </si>
  <si>
    <t>Dianthus var.</t>
  </si>
  <si>
    <t xml:space="preserve">Euphorbia </t>
  </si>
  <si>
    <t xml:space="preserve">Gladiole </t>
  </si>
  <si>
    <t>Lathyrus latifolius</t>
  </si>
  <si>
    <t>Margerite gross</t>
  </si>
  <si>
    <t>asiat. &amp; LA-Hybr.</t>
  </si>
  <si>
    <t>3 – 4 Blüten</t>
  </si>
  <si>
    <t>Longiflor. &amp; orient.</t>
  </si>
  <si>
    <t>Lunaria</t>
  </si>
  <si>
    <t>Silberling</t>
  </si>
  <si>
    <t>Lupinus</t>
  </si>
  <si>
    <t>Lupine</t>
  </si>
  <si>
    <t>Matricaria</t>
  </si>
  <si>
    <t>(Neuheiten)</t>
  </si>
  <si>
    <t>Matthiola</t>
  </si>
  <si>
    <t>Levkoje</t>
  </si>
  <si>
    <t>Molucella</t>
  </si>
  <si>
    <t>Muschelblume</t>
  </si>
  <si>
    <t>Narzissen</t>
  </si>
  <si>
    <t>Nigella</t>
  </si>
  <si>
    <t>Schwarzkümmel</t>
  </si>
  <si>
    <t>Ornithogalum</t>
  </si>
  <si>
    <t>Milchstern</t>
  </si>
  <si>
    <t>Paeonia</t>
  </si>
  <si>
    <t>Pfingstrose</t>
  </si>
  <si>
    <t>Papaver</t>
  </si>
  <si>
    <t>Mohn</t>
  </si>
  <si>
    <t>(grosse Kapseln)</t>
  </si>
  <si>
    <t>Phlox</t>
  </si>
  <si>
    <t>Flammenblume</t>
  </si>
  <si>
    <t>Physalis</t>
  </si>
  <si>
    <t>Lampionblume</t>
  </si>
  <si>
    <t>Physostegia</t>
  </si>
  <si>
    <t>Gelenkblume</t>
  </si>
  <si>
    <t>Prunus triloba</t>
  </si>
  <si>
    <t>Mandelbäumchen</t>
  </si>
  <si>
    <t>Ranunculus</t>
  </si>
  <si>
    <t>Hahnenfuss</t>
  </si>
  <si>
    <t xml:space="preserve">Rosa ssp. </t>
  </si>
  <si>
    <t>Hagebutten</t>
  </si>
  <si>
    <t>Rudbeckia</t>
  </si>
  <si>
    <t>Salvia</t>
  </si>
  <si>
    <t>Salbei</t>
  </si>
  <si>
    <t>Scabiosa</t>
  </si>
  <si>
    <t>Witwenblume</t>
  </si>
  <si>
    <t>Sedum telephium</t>
  </si>
  <si>
    <t>Fetthenne</t>
  </si>
  <si>
    <t>Senecio</t>
  </si>
  <si>
    <t>Greiskraut</t>
  </si>
  <si>
    <t>Solidago</t>
  </si>
  <si>
    <t>(Hybriden)</t>
  </si>
  <si>
    <t>Symphoricarpos</t>
  </si>
  <si>
    <t>Syringa</t>
  </si>
  <si>
    <t>Flieder</t>
  </si>
  <si>
    <t>Tagetes</t>
  </si>
  <si>
    <t>Halskraut</t>
  </si>
  <si>
    <t>Tradescantia</t>
  </si>
  <si>
    <t>Dreimasterblume</t>
  </si>
  <si>
    <t>Veronica</t>
  </si>
  <si>
    <t>Ehrenpreis</t>
  </si>
  <si>
    <t>Zantedeschia</t>
  </si>
  <si>
    <t>Kalla</t>
  </si>
  <si>
    <t>Zinnia</t>
  </si>
  <si>
    <t>Zinnie</t>
  </si>
  <si>
    <t>Ziergräser</t>
  </si>
  <si>
    <t>Zierkohl</t>
  </si>
  <si>
    <t>Zierkürbis</t>
  </si>
  <si>
    <t>Zierlaub</t>
  </si>
  <si>
    <t>Ziermais</t>
  </si>
  <si>
    <t>Tulpen</t>
  </si>
  <si>
    <t>Ageratum (Schnitt)</t>
  </si>
  <si>
    <t>Antirrhinum F1</t>
  </si>
  <si>
    <t>Aster n.a. und n.b.</t>
  </si>
  <si>
    <t>Celosia cristata var.</t>
  </si>
  <si>
    <t>Centaurea cyanus</t>
  </si>
  <si>
    <t>Limonium (Statice)</t>
  </si>
  <si>
    <t>Gefüllte Kamille</t>
  </si>
  <si>
    <r>
      <t>Löwenmaul</t>
    </r>
    <r>
      <rPr>
        <sz val="11"/>
        <color rgb="FF000000"/>
        <rFont val="Calibri"/>
        <family val="2"/>
        <scheme val="minor"/>
      </rPr>
      <t xml:space="preserve"> </t>
    </r>
  </si>
  <si>
    <r>
      <t>Roter</t>
    </r>
    <r>
      <rPr>
        <sz val="11"/>
        <color rgb="FF000000"/>
        <rFont val="Calibri"/>
        <family val="2"/>
        <scheme val="minor"/>
      </rPr>
      <t xml:space="preserve"> </t>
    </r>
    <r>
      <rPr>
        <i/>
        <sz val="11"/>
        <color rgb="FF000000"/>
        <rFont val="Calibri"/>
        <family val="2"/>
        <scheme val="minor"/>
      </rPr>
      <t>Sonnenhut</t>
    </r>
  </si>
  <si>
    <r>
      <t xml:space="preserve">1-2 Bl. </t>
    </r>
    <r>
      <rPr>
        <b/>
        <sz val="11"/>
        <color rgb="FF000000"/>
        <rFont val="Calibri"/>
        <family val="2"/>
        <scheme val="minor"/>
      </rPr>
      <t>*60 Pfl./m</t>
    </r>
    <r>
      <rPr>
        <b/>
        <vertAlign val="superscript"/>
        <sz val="11"/>
        <color rgb="FF000000"/>
        <rFont val="Calibri"/>
        <family val="2"/>
        <scheme val="minor"/>
      </rPr>
      <t>2</t>
    </r>
  </si>
  <si>
    <r>
      <t xml:space="preserve">ab 3 Bl. </t>
    </r>
    <r>
      <rPr>
        <b/>
        <sz val="11"/>
        <color rgb="FF000000"/>
        <rFont val="Calibri"/>
        <family val="2"/>
        <scheme val="minor"/>
      </rPr>
      <t>*40 Pfl./m</t>
    </r>
    <r>
      <rPr>
        <b/>
        <vertAlign val="superscript"/>
        <sz val="11"/>
        <color rgb="FF000000"/>
        <rFont val="Calibri"/>
        <family val="2"/>
        <scheme val="minor"/>
      </rPr>
      <t>2</t>
    </r>
  </si>
  <si>
    <t>Schnittblumen</t>
  </si>
  <si>
    <t>Wicken</t>
  </si>
  <si>
    <t>Jahresertrag</t>
  </si>
  <si>
    <t>Gewächshaus</t>
  </si>
  <si>
    <t>Rosa ssp.</t>
  </si>
  <si>
    <t>Rosen</t>
  </si>
  <si>
    <t>Trachelium</t>
  </si>
  <si>
    <t xml:space="preserve">Tulipa ssp. </t>
  </si>
  <si>
    <r>
      <t xml:space="preserve">Campanula </t>
    </r>
    <r>
      <rPr>
        <b/>
        <i/>
        <sz val="11"/>
        <color rgb="FF000000"/>
        <rFont val="Calibri"/>
        <family val="2"/>
        <scheme val="minor"/>
      </rPr>
      <t>Glockenblume</t>
    </r>
  </si>
  <si>
    <r>
      <t>Carthamus *40 Pfl./m</t>
    </r>
    <r>
      <rPr>
        <b/>
        <vertAlign val="superscript"/>
        <sz val="11"/>
        <color rgb="FF000000"/>
        <rFont val="Calibri"/>
        <family val="2"/>
        <scheme val="minor"/>
      </rPr>
      <t>2</t>
    </r>
  </si>
  <si>
    <t>Dahlia</t>
  </si>
  <si>
    <t xml:space="preserve">Dendranthema  </t>
  </si>
  <si>
    <t>(Pyrethrum)</t>
  </si>
  <si>
    <t xml:space="preserve">Dendranthema </t>
  </si>
  <si>
    <t>(gesteuert)</t>
  </si>
  <si>
    <t>(grossblumig)</t>
  </si>
  <si>
    <t>(ausgebrochen  und kleinblumige)</t>
  </si>
  <si>
    <t xml:space="preserve">Dianthus barbatus  </t>
  </si>
  <si>
    <t>Eustoma *80 Pfl./m2</t>
  </si>
  <si>
    <t>Gerbera</t>
  </si>
  <si>
    <r>
      <t>Gladiolus *60 Pfl./m</t>
    </r>
    <r>
      <rPr>
        <b/>
        <vertAlign val="superscript"/>
        <sz val="11"/>
        <color rgb="FF000000"/>
        <rFont val="Calibri"/>
        <family val="2"/>
        <scheme val="minor"/>
      </rPr>
      <t>2</t>
    </r>
  </si>
  <si>
    <r>
      <t>Helianthus *20 Pfl./m</t>
    </r>
    <r>
      <rPr>
        <b/>
        <vertAlign val="superscript"/>
        <sz val="11"/>
        <color rgb="FF000000"/>
        <rFont val="Calibri"/>
        <family val="2"/>
        <scheme val="minor"/>
      </rPr>
      <t>2</t>
    </r>
  </si>
  <si>
    <t>Iris ssp. &amp; hollandica *80 Pfl./m2</t>
  </si>
  <si>
    <r>
      <t>Liatris *60 Pfl./m</t>
    </r>
    <r>
      <rPr>
        <b/>
        <vertAlign val="superscript"/>
        <sz val="11"/>
        <color rgb="FF000000"/>
        <rFont val="Calibri"/>
        <family val="2"/>
        <scheme val="minor"/>
      </rPr>
      <t>2</t>
    </r>
  </si>
  <si>
    <r>
      <t>Lilium *60 Pfl./m</t>
    </r>
    <r>
      <rPr>
        <b/>
        <vertAlign val="superscript"/>
        <sz val="11"/>
        <color rgb="FF000000"/>
        <rFont val="Calibri"/>
        <family val="2"/>
        <scheme val="minor"/>
      </rPr>
      <t>2</t>
    </r>
  </si>
  <si>
    <r>
      <t>Narcissus*60 Pfl./m</t>
    </r>
    <r>
      <rPr>
        <b/>
        <vertAlign val="superscript"/>
        <sz val="11"/>
        <color rgb="FF000000"/>
        <rFont val="Calibri"/>
        <family val="2"/>
        <scheme val="minor"/>
      </rPr>
      <t>2</t>
    </r>
  </si>
  <si>
    <t>Belegte Fläche (are)</t>
  </si>
  <si>
    <t>Arenwert (Fr/are)</t>
  </si>
  <si>
    <t>Wert (Fr)</t>
  </si>
  <si>
    <t>Betroffene Fläche (are)</t>
  </si>
  <si>
    <t>Summe (Fr)</t>
  </si>
  <si>
    <t>Betrieb</t>
  </si>
  <si>
    <t>Name:</t>
  </si>
  <si>
    <t>Vorname:</t>
  </si>
  <si>
    <t>Adresse:</t>
  </si>
  <si>
    <t>Standort*:</t>
  </si>
  <si>
    <t xml:space="preserve"> * Achtung: bei mehreren Standorten muss für jeden Standort ein eigenes Formular ausgefüllt werden.</t>
  </si>
  <si>
    <t>Formular für die Erhebung von Schadensersatzansprüchen infolge der Corona-Krise</t>
  </si>
  <si>
    <t>Gruppen- und Topfpflanzen</t>
  </si>
  <si>
    <t>Datum Erhebung:</t>
  </si>
  <si>
    <t>Anbauperiode:</t>
  </si>
  <si>
    <t>Arenwert (Fr/m2)</t>
  </si>
  <si>
    <t>Betroffene Fläche (m2)</t>
  </si>
  <si>
    <t>Ageratum</t>
  </si>
  <si>
    <t xml:space="preserve"> Cheiranthus</t>
  </si>
  <si>
    <t xml:space="preserve"> Mesembryanthemum</t>
  </si>
  <si>
    <t xml:space="preserve"> Myosotis</t>
  </si>
  <si>
    <t xml:space="preserve"> Petunia</t>
  </si>
  <si>
    <t xml:space="preserve"> Plectranthus</t>
  </si>
  <si>
    <t xml:space="preserve"> Primula</t>
  </si>
  <si>
    <t xml:space="preserve"> Sanvitalia</t>
  </si>
  <si>
    <t xml:space="preserve"> Tagetes</t>
  </si>
  <si>
    <t xml:space="preserve"> Verbena</t>
  </si>
  <si>
    <t>Asteriscus</t>
  </si>
  <si>
    <t xml:space="preserve"> Bidens</t>
  </si>
  <si>
    <t xml:space="preserve"> Fuchsia</t>
  </si>
  <si>
    <t xml:space="preserve"> Geranien</t>
  </si>
  <si>
    <t xml:space="preserve"> Impatiens</t>
  </si>
  <si>
    <t xml:space="preserve"> Nicotiana</t>
  </si>
  <si>
    <t xml:space="preserve"> Surfinia</t>
  </si>
  <si>
    <t xml:space="preserve"> Zinnia</t>
  </si>
  <si>
    <t>Belegte Fläche (m2)</t>
  </si>
  <si>
    <t>Topfpflanzen</t>
  </si>
  <si>
    <t>Jungpflanzen</t>
  </si>
  <si>
    <t>Calceolaria hybr.</t>
  </si>
  <si>
    <t xml:space="preserve"> Chrysanthemum</t>
  </si>
  <si>
    <t xml:space="preserve"> Cineraria</t>
  </si>
  <si>
    <t xml:space="preserve"> Cyclamen</t>
  </si>
  <si>
    <t xml:space="preserve"> Erika grac. und hybr.</t>
  </si>
  <si>
    <t xml:space="preserve"> Hortensia</t>
  </si>
  <si>
    <t xml:space="preserve"> Kalanchoe</t>
  </si>
  <si>
    <t xml:space="preserve"> Primula acaulis</t>
  </si>
  <si>
    <t xml:space="preserve"> elatior</t>
  </si>
  <si>
    <t xml:space="preserve"> kewensis</t>
  </si>
  <si>
    <t xml:space="preserve"> malacoides</t>
  </si>
  <si>
    <t xml:space="preserve"> obc.</t>
  </si>
  <si>
    <t xml:space="preserve"> St. Paulien</t>
  </si>
  <si>
    <t xml:space="preserve"> Solanum</t>
  </si>
  <si>
    <t>Grünpflanzen</t>
  </si>
  <si>
    <t>Topfpflanzen blühend</t>
  </si>
  <si>
    <t>Azaleen mollis</t>
  </si>
  <si>
    <t xml:space="preserve"> japonica</t>
  </si>
  <si>
    <t xml:space="preserve"> Begonia</t>
  </si>
  <si>
    <t xml:space="preserve"> Gloxinia</t>
  </si>
  <si>
    <t xml:space="preserve"> Helianthus</t>
  </si>
  <si>
    <t xml:space="preserve"> Napoleonsnelken</t>
  </si>
  <si>
    <t xml:space="preserve"> Poinsettia</t>
  </si>
  <si>
    <t xml:space="preserve"> Rhododendron</t>
  </si>
  <si>
    <t xml:space="preserve"> Rosen</t>
  </si>
  <si>
    <t>Erika</t>
  </si>
  <si>
    <t>Grac. 9 - 12er Topf</t>
  </si>
  <si>
    <t>Hybr. 9 - 12er Topf</t>
  </si>
  <si>
    <t>Calluna 9 - 12er Topf</t>
  </si>
  <si>
    <t>Azaleen Rohware</t>
  </si>
  <si>
    <t>10 - 25 cm Büsche</t>
  </si>
  <si>
    <t>25 - 50 cm Stämme, Pyramiden</t>
  </si>
  <si>
    <t>Azaleen blühend</t>
  </si>
  <si>
    <t>Büsche</t>
  </si>
  <si>
    <t>Stämme, Pyramiden</t>
  </si>
  <si>
    <t>Hortensien Rohware</t>
  </si>
  <si>
    <t>Topforchideen</t>
  </si>
  <si>
    <t>Topflilien</t>
  </si>
  <si>
    <t>Hydrokulturen</t>
  </si>
  <si>
    <t>Jungware</t>
  </si>
  <si>
    <t>verkaufsfertige Pflanzen:</t>
  </si>
  <si>
    <t>mittlere bis teurere Sorten</t>
  </si>
  <si>
    <t>sehr teure Sorten</t>
  </si>
  <si>
    <t>Stämmchen</t>
  </si>
  <si>
    <t>Margeriten</t>
  </si>
  <si>
    <t>Datura</t>
  </si>
  <si>
    <t xml:space="preserve"> Fuchsien</t>
  </si>
  <si>
    <t xml:space="preserve"> Lantanen</t>
  </si>
  <si>
    <t>Garden-Mums</t>
  </si>
  <si>
    <t>Chrysanthemum Freiland</t>
  </si>
  <si>
    <t>Ampeln</t>
  </si>
  <si>
    <t>Fuchsien</t>
  </si>
  <si>
    <t xml:space="preserve"> Scaevola</t>
  </si>
  <si>
    <t>Topfstauden</t>
  </si>
  <si>
    <t xml:space="preserve"> Aquilegia</t>
  </si>
  <si>
    <t xml:space="preserve"> Astilbe</t>
  </si>
  <si>
    <t xml:space="preserve"> Coreopsis</t>
  </si>
  <si>
    <t xml:space="preserve"> Gaillardia</t>
  </si>
  <si>
    <t xml:space="preserve"> Gewürzkräuter</t>
  </si>
  <si>
    <t xml:space="preserve"> Herbstzauber</t>
  </si>
  <si>
    <t xml:space="preserve"> Rudbeckia</t>
  </si>
  <si>
    <t>Kakteen</t>
  </si>
  <si>
    <t>Topfpflanzen blühend (Fortsetzung)</t>
  </si>
  <si>
    <t>Setzlinge und Sämlinge</t>
  </si>
  <si>
    <t>aus überdeckter Anzucht</t>
  </si>
  <si>
    <t>Gemüsesetzlinge aus Kasten pikiert oder getopft</t>
  </si>
  <si>
    <t>Gemüsesetzlinge aus 8er Töpfen</t>
  </si>
  <si>
    <t>Küchenkräuter, einjährig</t>
  </si>
  <si>
    <t>Sellerie</t>
  </si>
  <si>
    <t>Fenchel</t>
  </si>
  <si>
    <t>Lauch</t>
  </si>
  <si>
    <t>veredelte:</t>
  </si>
  <si>
    <t>Auberginen</t>
  </si>
  <si>
    <t xml:space="preserve"> Basilikum</t>
  </si>
  <si>
    <t xml:space="preserve"> Gurken</t>
  </si>
  <si>
    <t xml:space="preserve"> Melonen</t>
  </si>
  <si>
    <t xml:space="preserve"> Paprika</t>
  </si>
  <si>
    <t xml:space="preserve"> Tomaten</t>
  </si>
  <si>
    <t>Sämlinge von Frühjahrsblühern</t>
  </si>
  <si>
    <t>Bellis</t>
  </si>
  <si>
    <t>Viola witt. Roggli und gleichwertige</t>
  </si>
  <si>
    <t>Viola witt. F1 Hybriden</t>
  </si>
  <si>
    <t>Seedlings-Jungpflanzen in Originalgebinde</t>
  </si>
  <si>
    <t>Pflanzen/m2</t>
  </si>
  <si>
    <t>(Spidy, Superseedling, Multicell)</t>
  </si>
  <si>
    <t>Sommerflor und Gruppenpflanzen:</t>
  </si>
  <si>
    <t>Tagetes nieder</t>
  </si>
  <si>
    <t xml:space="preserve"> Begonia semp.</t>
  </si>
  <si>
    <t xml:space="preserve"> Dahlie</t>
  </si>
  <si>
    <t xml:space="preserve"> Gazania</t>
  </si>
  <si>
    <t xml:space="preserve"> Senecio</t>
  </si>
  <si>
    <t xml:space="preserve"> Tagetes erecta</t>
  </si>
  <si>
    <t>Begonia tuberosa Hybriden</t>
  </si>
  <si>
    <t>Anthirrhinum</t>
  </si>
  <si>
    <t xml:space="preserve"> Calceolaria</t>
  </si>
  <si>
    <t xml:space="preserve"> Celosia</t>
  </si>
  <si>
    <t xml:space="preserve"> Dianthus</t>
  </si>
  <si>
    <t xml:space="preserve"> Impatiens wall.</t>
  </si>
  <si>
    <t xml:space="preserve"> Vinca</t>
  </si>
  <si>
    <t>Pelargonium</t>
  </si>
  <si>
    <t>Myosotis</t>
  </si>
  <si>
    <t>Viola witt. F1</t>
  </si>
  <si>
    <t>Viola witt. Roggli und gleiche, teure Sorten</t>
  </si>
  <si>
    <t>Primula</t>
  </si>
  <si>
    <t>Viola in 3 cm Erdpresstöpfchen F1</t>
  </si>
  <si>
    <t>Viola in 3 cm Erdpresstöpfchen normale Sorten</t>
  </si>
  <si>
    <t>Stecklings-Jungpflanzen in Originalgebinde</t>
  </si>
  <si>
    <t>(Reyplant 24 und andere Systeme)</t>
  </si>
  <si>
    <t>Chrysanthemum</t>
  </si>
  <si>
    <t xml:space="preserve"> Felicia</t>
  </si>
  <si>
    <t xml:space="preserve"> Lantana </t>
  </si>
  <si>
    <t>Lobelia</t>
  </si>
  <si>
    <t xml:space="preserve"> Lysimachia</t>
  </si>
  <si>
    <t>Nepeta</t>
  </si>
  <si>
    <t xml:space="preserve"> Bacopa</t>
  </si>
  <si>
    <t xml:space="preserve"> Brachycome</t>
  </si>
  <si>
    <t xml:space="preserve"> Dimorphotheca</t>
  </si>
  <si>
    <t xml:space="preserve"> Portulaca</t>
  </si>
  <si>
    <t>Fuchsia</t>
  </si>
  <si>
    <t>Sommerflor unpikiert</t>
  </si>
  <si>
    <t>Aster</t>
  </si>
  <si>
    <t xml:space="preserve"> Scabiosa</t>
  </si>
  <si>
    <t>Frühjahrsblüher</t>
  </si>
  <si>
    <t>Im Freiland ausgepflanzt</t>
  </si>
  <si>
    <t>In Kulturschalen und Töpfen</t>
  </si>
  <si>
    <t>aus Anzucht im Freiland</t>
  </si>
  <si>
    <r>
      <t>Sommerflor und Gruppenpflanzen</t>
    </r>
    <r>
      <rPr>
        <b/>
        <sz val="11"/>
        <color theme="1"/>
        <rFont val="Calibri"/>
        <family val="2"/>
        <scheme val="minor"/>
      </rPr>
      <t>:</t>
    </r>
  </si>
  <si>
    <t>25</t>
  </si>
  <si>
    <t>ALLE, ausser Sellerie, Fenchel und Lauch</t>
  </si>
  <si>
    <t>Seedlings-Gemüsejungpflanzen</t>
  </si>
  <si>
    <t>Übrige</t>
  </si>
  <si>
    <t>Alle Blattsalate</t>
  </si>
  <si>
    <t>Tomaten zum Pikieren</t>
  </si>
  <si>
    <t>(z. B. Superseedling, Pflänzling, Cultoplant, Paperpot, Spidy, Plantek, Bee Matic)</t>
  </si>
  <si>
    <t>Suppensellerie</t>
  </si>
  <si>
    <t>Zwiebeln</t>
  </si>
  <si>
    <t>Baumschulen</t>
  </si>
  <si>
    <t>Obst</t>
  </si>
  <si>
    <t>Hoch- und Halbstämme</t>
  </si>
  <si>
    <t>Niederstämme</t>
  </si>
  <si>
    <t>Formobst</t>
  </si>
  <si>
    <t>1-jährige Veredelungen und Knipbäume</t>
  </si>
  <si>
    <t>Wildlinge veredelt</t>
  </si>
  <si>
    <t>Wildlinge unveredelt</t>
  </si>
  <si>
    <t>Beerenobst</t>
  </si>
  <si>
    <t>Sträucher</t>
  </si>
  <si>
    <t>Hochstämme</t>
  </si>
  <si>
    <t>Brombeeren in Topf</t>
  </si>
  <si>
    <t>Himbeeren-Setzlinge verpflanzte</t>
  </si>
  <si>
    <t>Himbeeren-Setzlinge Ausläufer</t>
  </si>
  <si>
    <t>Himbeeren in Topf</t>
  </si>
  <si>
    <t>Erdbeeren-Setzlinge</t>
  </si>
  <si>
    <t>Erdbeeren in Topf</t>
  </si>
  <si>
    <t>Erdbeermutterpflanzen 1. Standjahr</t>
  </si>
  <si>
    <t>Beerenobst (Fortsetzung)</t>
  </si>
  <si>
    <t xml:space="preserve">Rosen </t>
  </si>
  <si>
    <t xml:space="preserve">Busch- und Polyantharosen </t>
  </si>
  <si>
    <t>Rank- und Parkrosen</t>
  </si>
  <si>
    <t>Wildstämme</t>
  </si>
  <si>
    <t>Laubgehölze</t>
  </si>
  <si>
    <t>Wachstumsgruppen 2 - 4</t>
  </si>
  <si>
    <t>Wachstumsgruppen 5 - 6</t>
  </si>
  <si>
    <t>Wachstumsgruppen 7 - 8</t>
  </si>
  <si>
    <t>Wachstumsgruppen 9 – 11, 51 – 54, 91 – 93</t>
  </si>
  <si>
    <t>Bodenbedecker</t>
  </si>
  <si>
    <t xml:space="preserve">Erika und Calluna </t>
  </si>
  <si>
    <t>Spezialitäten wie Formgehölze, Freilandbonsai etc.</t>
  </si>
  <si>
    <t>auf Beeten inkl. Holzstecklinge</t>
  </si>
  <si>
    <t xml:space="preserve">Stecklinge unter Glas </t>
  </si>
  <si>
    <t>Allee- und Zierbäume</t>
  </si>
  <si>
    <t xml:space="preserve">Heckenpflanzen </t>
  </si>
  <si>
    <t>Berberis, Carpinus, Ligustrum, usw.</t>
  </si>
  <si>
    <t>Buxus und Taxus</t>
  </si>
  <si>
    <t>Thuja und Picea abies</t>
  </si>
  <si>
    <t>* Für Thuja im Container gilt der Ansatz der Wachstumsgruppen 67 - 68</t>
  </si>
  <si>
    <t>Koniferen</t>
  </si>
  <si>
    <t>Wachstumsgruppen 67 - 68</t>
  </si>
  <si>
    <t>Wachstumsgruppen 69 - 72</t>
  </si>
  <si>
    <t>Wachstumsgruppen 73 - 76</t>
  </si>
  <si>
    <t xml:space="preserve">Spezialitäten wie Formgehölze, Freilandbonsai etc. </t>
  </si>
  <si>
    <t>Christbäume</t>
  </si>
  <si>
    <t>1. Standjahr</t>
  </si>
  <si>
    <t>2. Standjahr</t>
  </si>
  <si>
    <t>3. Standjahr</t>
  </si>
  <si>
    <t>4. Standjahr</t>
  </si>
  <si>
    <t>5. Standjahr</t>
  </si>
  <si>
    <t>mehr als 5 Standjahre</t>
  </si>
  <si>
    <t>Schlingpflanzen und Weinreben in Töpfen</t>
  </si>
  <si>
    <t>Bindeweiden</t>
  </si>
  <si>
    <t>Ertrag</t>
  </si>
  <si>
    <t>Blautannen</t>
  </si>
  <si>
    <t>Schnittgrün</t>
  </si>
  <si>
    <t>Anzuchtsbetriebe</t>
  </si>
  <si>
    <t>Stauden</t>
  </si>
  <si>
    <t>ausgepflanzt</t>
  </si>
  <si>
    <t>in Töpfen auf Beeten oder in Kasten</t>
  </si>
  <si>
    <t>Malus-Typen, Cydonia und Kirschen F 12/1, verpflanzt, 2 500 Stück per Are</t>
  </si>
  <si>
    <t>Malus communis, Pirus, Prunus St. Julien 2-jährig, verpflanzt, 2 500 Stück per Are</t>
  </si>
  <si>
    <t>Prunus myrobalana, pikiert, St. Julien und Kirschen, 1-jährige Sämlinge, 3 000 Stück per Are</t>
  </si>
  <si>
    <t xml:space="preserve">d. Malus communis, Pirus, Prunus mahaleb, 1-jährige unpikierte Sämlinge, 3 500 Stück per Are </t>
  </si>
  <si>
    <t>Mutterpflanzen von Malus-Typen und Cydonia, durchschnittlich 2 000 Marcotten per Are</t>
  </si>
  <si>
    <t>Rosa cannina Sämlinge</t>
  </si>
  <si>
    <r>
      <t>Gemüsesetzlinge</t>
    </r>
    <r>
      <rPr>
        <sz val="11"/>
        <color theme="1"/>
        <rFont val="Calibri"/>
        <family val="2"/>
        <scheme val="minor"/>
      </rPr>
      <t xml:space="preserve">, </t>
    </r>
    <r>
      <rPr>
        <b/>
        <sz val="11"/>
        <color theme="1"/>
        <rFont val="Calibri"/>
        <family val="2"/>
        <scheme val="minor"/>
      </rPr>
      <t>unpikiert und ungetopft</t>
    </r>
  </si>
  <si>
    <r>
      <t>je m</t>
    </r>
    <r>
      <rPr>
        <b/>
        <vertAlign val="superscript"/>
        <sz val="11"/>
        <color theme="1"/>
        <rFont val="Calibri"/>
        <family val="2"/>
        <scheme val="minor"/>
      </rPr>
      <t>2</t>
    </r>
    <r>
      <rPr>
        <b/>
        <sz val="11"/>
        <color theme="1"/>
        <rFont val="Calibri"/>
        <family val="2"/>
        <scheme val="minor"/>
      </rPr>
      <t>   </t>
    </r>
  </si>
  <si>
    <t>Kurze Anleitung</t>
  </si>
  <si>
    <t>Total Schadensumme</t>
  </si>
  <si>
    <t>Datum und Unterschrift des Betriebes</t>
  </si>
  <si>
    <t>Datum, Name und Unterschrift der Experten</t>
  </si>
  <si>
    <t>Diese Tabelle enthält die Aren- und m2-Werte für Schnittblumen. 
Die Frühlingsarten sind grün markiert und können mit der Filterfunktion beliebig gruppiert werden. Um diese Funktion zu aktivieren klicken Sie auf den Pfeil in der erste Spalte und wählen Sie "nach Farbe filtern". Klicken Sie nun auf die grüne Farbe. Die Tabelle zeigt jetzt nur noch die Frühlingssorten an. Geben Sie die gewünschten Daten ein und lösen Sie den Filter aus. Klicken Sie dazu erneut auf den Pfeil und wählen Sie "alles auswählen". Nun können die restlichen Werte eingetragen werden.</t>
  </si>
  <si>
    <t>Diese Tabelle enthält die Aren- und m2-Werte für Gruppen- und Topfpflanzen. 
Die Frühlingsarten sind grün markiert und können mit der Filterfunktion beliebig gruppiert werden. Um diese Funktion zu aktivieren klicken Sie auf den Pfeil in der erste Spalte und wählen Sie "nach Farbe filtern". Klicken Sie nun auf die grüne Farbe. Die Tabelle zeigt jetzt nur noch die Frühlingssorten an. Geben Sie die gewünschten Daten ein und lösen Sie den Filter aus. Klicken Sie dazu erneut auf den Pfeil und wählen Sie "alles auswählen". Nun können die restlichen Werte eingetragen werden.</t>
  </si>
  <si>
    <t>Diese Tabelle enthält die Aren- und m2-Werte für Setzlinge und Sämlinge. 
Die Frühlingsarten sind grün markiert und können mit der Filterfunktion beliebig gruppiert werden. Um diese Funktion zu aktivieren klicken Sie auf den Pfeil in der erste Spalte und wählen Sie "nach Farbe filtern". Klicken Sie nun auf die grüne Farbe. Die Tabelle zeigt jetzt nur noch die Frühlingssorten an. Geben Sie die gewünschten Daten ein und lösen Sie den Filter aus. Klicken Sie dazu erneut auf den Pfeil und wählen Sie "alles auswählen". Nun können die restlichen Werte eingetragen werden.</t>
  </si>
  <si>
    <t>Quadratmeterwert (Fr/m2)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</si>
</sst>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Calibri"/>
      <family val="2"/>
      <scheme val="minor"/>
    </font>
    <font>
      <b/>
      <sz val="11"/>
      <color theme="1"/>
      <name val="Calibri"/>
      <family val="2"/>
      <scheme val="minor"/>
    </font>
    <font>
      <sz val="11"/>
      <color rgb="FF000000"/>
      <name val="Calibri"/>
      <family val="2"/>
      <scheme val="minor"/>
    </font>
    <font>
      <b/>
      <sz val="11"/>
      <color rgb="FF000000"/>
      <name val="Calibri"/>
      <family val="2"/>
      <scheme val="minor"/>
    </font>
    <font>
      <i/>
      <sz val="11"/>
      <color theme="1"/>
      <name val="Calibri"/>
      <family val="2"/>
      <scheme val="minor"/>
    </font>
    <font>
      <i/>
      <sz val="11"/>
      <color rgb="FF000000"/>
      <name val="Calibri"/>
      <family val="2"/>
      <scheme val="minor"/>
    </font>
    <font>
      <b/>
      <vertAlign val="superscript"/>
      <sz val="11"/>
      <color rgb="FF000000"/>
      <name val="Calibri"/>
      <family val="2"/>
      <scheme val="minor"/>
    </font>
    <font>
      <sz val="11"/>
      <color rgb="FFFF0000"/>
      <name val="Calibri"/>
      <family val="2"/>
      <scheme val="minor"/>
    </font>
    <font>
      <b/>
      <sz val="12"/>
      <color theme="1"/>
      <name val="Calibri"/>
      <family val="2"/>
      <scheme val="minor"/>
    </font>
    <font>
      <b/>
      <sz val="14"/>
      <color theme="1"/>
      <name val="Calibri"/>
      <family val="2"/>
      <scheme val="minor"/>
    </font>
    <font>
      <b/>
      <i/>
      <sz val="11"/>
      <color rgb="FF000000"/>
      <name val="Calibri"/>
      <family val="2"/>
      <scheme val="minor"/>
    </font>
    <font>
      <b/>
      <i/>
      <sz val="11"/>
      <color theme="1"/>
      <name val="Calibri"/>
      <family val="2"/>
      <scheme val="minor"/>
    </font>
    <font>
      <sz val="10.5"/>
      <color theme="1"/>
      <name val="Calibri"/>
      <family val="2"/>
      <scheme val="minor"/>
    </font>
    <font>
      <u/>
      <sz val="11"/>
      <color theme="1"/>
      <name val="Calibri"/>
      <family val="2"/>
      <scheme val="minor"/>
    </font>
    <font>
      <b/>
      <sz val="10"/>
      <color theme="1"/>
      <name val="Calibri"/>
      <family val="2"/>
      <scheme val="minor"/>
    </font>
    <font>
      <sz val="10"/>
      <color theme="1"/>
      <name val="Calibri"/>
      <family val="2"/>
      <scheme val="minor"/>
    </font>
    <font>
      <b/>
      <sz val="10"/>
      <color rgb="FF404040"/>
      <name val="Calibri"/>
      <family val="2"/>
      <scheme val="minor"/>
    </font>
    <font>
      <b/>
      <sz val="8.5"/>
      <color theme="1"/>
      <name val="Calibri"/>
      <family val="2"/>
      <scheme val="minor"/>
    </font>
    <font>
      <b/>
      <vertAlign val="superscript"/>
      <sz val="11"/>
      <color theme="1"/>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theme="0"/>
        <bgColor indexed="64"/>
      </patternFill>
    </fill>
    <fill>
      <patternFill patternType="solid">
        <fgColor rgb="FFFF0000"/>
        <bgColor indexed="64"/>
      </patternFill>
    </fill>
  </fills>
  <borders count="19">
    <border>
      <left/>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medium">
        <color indexed="64"/>
      </top>
      <bottom/>
      <diagonal/>
    </border>
    <border>
      <left/>
      <right style="thin">
        <color indexed="64"/>
      </right>
      <top style="medium">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style="medium">
        <color indexed="64"/>
      </top>
      <bottom/>
      <diagonal/>
    </border>
  </borders>
  <cellStyleXfs count="1">
    <xf numFmtId="0" fontId="0" fillId="0" borderId="0"/>
  </cellStyleXfs>
  <cellXfs count="208">
    <xf numFmtId="0" fontId="0" fillId="0" borderId="0" xfId="0"/>
    <xf numFmtId="0" fontId="0" fillId="0" borderId="0" xfId="0" applyFont="1" applyBorder="1"/>
    <xf numFmtId="0" fontId="0" fillId="0" borderId="0" xfId="0" applyFont="1" applyFill="1" applyBorder="1"/>
    <xf numFmtId="0" fontId="9" fillId="0" borderId="0" xfId="0" applyFont="1" applyBorder="1"/>
    <xf numFmtId="0" fontId="0" fillId="0" borderId="0" xfId="0" applyNumberFormat="1" applyFont="1" applyBorder="1"/>
    <xf numFmtId="0" fontId="0" fillId="0" borderId="0" xfId="0" applyNumberFormat="1" applyFont="1" applyFill="1" applyBorder="1" applyAlignment="1">
      <alignment horizontal="left"/>
    </xf>
    <xf numFmtId="0" fontId="0" fillId="0" borderId="11" xfId="0" applyFont="1" applyBorder="1" applyAlignment="1">
      <alignment horizontal="center"/>
    </xf>
    <xf numFmtId="0" fontId="1" fillId="0" borderId="1" xfId="0" applyNumberFormat="1" applyFont="1" applyBorder="1" applyAlignment="1">
      <alignment vertical="center" wrapText="1"/>
    </xf>
    <xf numFmtId="0" fontId="1" fillId="0" borderId="1" xfId="0" applyFont="1" applyBorder="1" applyAlignment="1">
      <alignment vertical="center" wrapText="1"/>
    </xf>
    <xf numFmtId="0" fontId="1" fillId="0" borderId="2" xfId="0" applyFont="1" applyBorder="1" applyAlignment="1">
      <alignment vertical="center" wrapText="1"/>
    </xf>
    <xf numFmtId="0" fontId="0" fillId="0" borderId="10" xfId="0" applyFont="1" applyBorder="1" applyAlignment="1">
      <alignment horizontal="center"/>
    </xf>
    <xf numFmtId="0" fontId="0" fillId="0" borderId="6" xfId="0" applyFont="1" applyBorder="1"/>
    <xf numFmtId="0" fontId="0" fillId="0" borderId="0" xfId="0" applyFont="1" applyBorder="1" applyAlignment="1">
      <alignment horizontal="center" vertical="center"/>
    </xf>
    <xf numFmtId="0" fontId="1" fillId="0" borderId="0" xfId="0" applyFont="1" applyBorder="1"/>
    <xf numFmtId="49" fontId="1" fillId="0" borderId="1" xfId="0" applyNumberFormat="1" applyFont="1" applyBorder="1" applyAlignment="1">
      <alignment vertical="center" wrapText="1"/>
    </xf>
    <xf numFmtId="0" fontId="1" fillId="3" borderId="12" xfId="0" applyFont="1" applyFill="1" applyBorder="1"/>
    <xf numFmtId="0" fontId="1" fillId="3" borderId="12" xfId="0" applyFont="1" applyFill="1" applyBorder="1" applyAlignment="1">
      <alignment wrapText="1"/>
    </xf>
    <xf numFmtId="0" fontId="0" fillId="0" borderId="0" xfId="0" applyFont="1" applyFill="1" applyBorder="1" applyAlignment="1">
      <alignment horizontal="left"/>
    </xf>
    <xf numFmtId="0" fontId="1" fillId="3" borderId="12" xfId="0" applyFont="1" applyFill="1" applyBorder="1" applyAlignment="1">
      <alignment horizontal="justify" vertical="center"/>
    </xf>
    <xf numFmtId="0" fontId="0" fillId="0" borderId="0" xfId="0" applyNumberFormat="1" applyFont="1" applyFill="1" applyBorder="1"/>
    <xf numFmtId="0" fontId="9" fillId="0" borderId="0" xfId="0" applyFont="1"/>
    <xf numFmtId="0" fontId="1" fillId="0" borderId="1" xfId="0" applyFont="1" applyBorder="1"/>
    <xf numFmtId="0" fontId="0" fillId="0" borderId="12" xfId="0" applyFont="1" applyFill="1" applyBorder="1" applyAlignment="1">
      <alignment horizontal="justify" vertical="center"/>
    </xf>
    <xf numFmtId="0" fontId="1" fillId="3" borderId="13" xfId="0" applyFont="1" applyFill="1" applyBorder="1" applyAlignment="1">
      <alignment horizontal="justify" vertical="center"/>
    </xf>
    <xf numFmtId="0" fontId="0" fillId="0" borderId="0" xfId="0" applyFont="1" applyBorder="1" applyAlignment="1">
      <alignment horizontal="center" vertical="center" wrapText="1"/>
    </xf>
    <xf numFmtId="0" fontId="0" fillId="0" borderId="10" xfId="0" applyFont="1" applyBorder="1" applyAlignment="1">
      <alignment horizontal="center" vertical="center" wrapText="1"/>
    </xf>
    <xf numFmtId="0" fontId="13" fillId="0" borderId="10" xfId="0" applyFont="1" applyBorder="1" applyAlignment="1">
      <alignment horizontal="center"/>
    </xf>
    <xf numFmtId="0" fontId="0" fillId="0" borderId="6" xfId="0" applyFont="1" applyBorder="1" applyAlignment="1">
      <alignment vertical="center" wrapText="1"/>
    </xf>
    <xf numFmtId="0" fontId="1" fillId="3" borderId="12" xfId="0" applyFont="1" applyFill="1" applyBorder="1" applyAlignment="1">
      <alignment horizontal="left" vertical="top" wrapText="1"/>
    </xf>
    <xf numFmtId="0" fontId="0" fillId="0" borderId="0" xfId="0" applyFont="1" applyFill="1" applyBorder="1" applyAlignment="1">
      <alignment vertical="center" wrapText="1"/>
    </xf>
    <xf numFmtId="0" fontId="9" fillId="0" borderId="0" xfId="0" applyFont="1" applyFill="1" applyBorder="1" applyAlignment="1">
      <alignment vertical="center" wrapText="1"/>
    </xf>
    <xf numFmtId="0" fontId="13" fillId="0" borderId="6" xfId="0" applyNumberFormat="1" applyFont="1" applyBorder="1"/>
    <xf numFmtId="0" fontId="0" fillId="0" borderId="6" xfId="0" applyFont="1" applyBorder="1" applyAlignment="1">
      <alignment vertical="top" wrapText="1"/>
    </xf>
    <xf numFmtId="0" fontId="1" fillId="3" borderId="14" xfId="0" applyFont="1" applyFill="1" applyBorder="1" applyAlignment="1">
      <alignment vertical="center" wrapText="1"/>
    </xf>
    <xf numFmtId="0" fontId="0" fillId="0" borderId="10" xfId="0" applyFont="1" applyBorder="1" applyAlignment="1">
      <alignment horizontal="center" vertical="center"/>
    </xf>
    <xf numFmtId="0" fontId="1" fillId="5" borderId="12" xfId="0" applyFont="1" applyFill="1" applyBorder="1" applyAlignment="1">
      <alignment horizontal="justify" vertical="center"/>
    </xf>
    <xf numFmtId="0" fontId="0" fillId="0" borderId="10" xfId="0" applyFont="1" applyFill="1" applyBorder="1" applyAlignment="1">
      <alignment horizontal="center"/>
    </xf>
    <xf numFmtId="0" fontId="0" fillId="0" borderId="11" xfId="0" applyFont="1" applyFill="1" applyBorder="1" applyAlignment="1">
      <alignment horizontal="center"/>
    </xf>
    <xf numFmtId="0" fontId="16" fillId="0" borderId="0" xfId="0" applyFont="1" applyAlignment="1">
      <alignment horizontal="left" vertical="center"/>
    </xf>
    <xf numFmtId="0" fontId="15" fillId="0" borderId="0" xfId="0" applyFont="1" applyAlignment="1">
      <alignment vertical="center" wrapText="1"/>
    </xf>
    <xf numFmtId="0" fontId="15" fillId="0" borderId="0" xfId="0" applyFont="1" applyAlignment="1">
      <alignment horizontal="right" vertical="center" wrapText="1"/>
    </xf>
    <xf numFmtId="0" fontId="14" fillId="0" borderId="0" xfId="0" applyFont="1" applyAlignment="1">
      <alignment vertical="center" wrapText="1"/>
    </xf>
    <xf numFmtId="0" fontId="0" fillId="0" borderId="0" xfId="0" applyFont="1" applyAlignment="1">
      <alignment vertical="top" wrapText="1"/>
    </xf>
    <xf numFmtId="0" fontId="1" fillId="3" borderId="13" xfId="0" applyFont="1" applyFill="1" applyBorder="1" applyAlignment="1">
      <alignment vertical="center" wrapText="1"/>
    </xf>
    <xf numFmtId="0" fontId="1" fillId="3" borderId="12" xfId="0" applyFont="1" applyFill="1" applyBorder="1" applyAlignment="1">
      <alignment vertical="center" wrapText="1"/>
    </xf>
    <xf numFmtId="0" fontId="1" fillId="3" borderId="15" xfId="0" applyFont="1" applyFill="1" applyBorder="1" applyAlignment="1">
      <alignment vertical="center" wrapText="1"/>
    </xf>
    <xf numFmtId="0" fontId="1" fillId="3" borderId="12" xfId="0" applyFont="1" applyFill="1" applyBorder="1" applyAlignment="1">
      <alignment horizontal="justify" vertical="center" wrapText="1"/>
    </xf>
    <xf numFmtId="0" fontId="1" fillId="0" borderId="0" xfId="0" applyFont="1" applyAlignment="1">
      <alignment horizontal="justify" vertical="center" wrapText="1"/>
    </xf>
    <xf numFmtId="0" fontId="0" fillId="0" borderId="0" xfId="0" applyFont="1" applyAlignment="1">
      <alignment horizontal="right" vertical="center" wrapText="1"/>
    </xf>
    <xf numFmtId="0" fontId="0" fillId="0" borderId="10" xfId="0" applyFont="1" applyFill="1" applyBorder="1" applyAlignment="1">
      <alignment horizontal="center" vertical="center"/>
    </xf>
    <xf numFmtId="0" fontId="0" fillId="0" borderId="0" xfId="0" applyFont="1" applyFill="1" applyBorder="1" applyAlignment="1">
      <alignment horizontal="center" vertical="center"/>
    </xf>
    <xf numFmtId="0" fontId="1" fillId="0" borderId="1" xfId="0" applyFont="1" applyBorder="1" applyAlignment="1">
      <alignment vertical="center"/>
    </xf>
    <xf numFmtId="0" fontId="0" fillId="0" borderId="1" xfId="0" applyFont="1" applyBorder="1"/>
    <xf numFmtId="0" fontId="1" fillId="3" borderId="13" xfId="0" applyFont="1" applyFill="1" applyBorder="1"/>
    <xf numFmtId="0" fontId="2" fillId="0" borderId="8" xfId="0" applyFont="1" applyBorder="1" applyAlignment="1">
      <alignment horizontal="center" vertical="center" wrapText="1"/>
    </xf>
    <xf numFmtId="0" fontId="5" fillId="0" borderId="6" xfId="0" applyFont="1" applyBorder="1" applyAlignment="1">
      <alignment horizontal="center" vertical="center" wrapText="1"/>
    </xf>
    <xf numFmtId="0" fontId="2" fillId="0" borderId="3"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Fill="1" applyBorder="1" applyAlignment="1">
      <alignment horizontal="center" vertical="center" wrapText="1"/>
    </xf>
    <xf numFmtId="0" fontId="2" fillId="0" borderId="10" xfId="0" applyFont="1" applyBorder="1" applyAlignment="1">
      <alignment horizontal="center" vertical="center" wrapText="1"/>
    </xf>
    <xf numFmtId="0" fontId="2" fillId="0" borderId="10" xfId="0" applyNumberFormat="1" applyFont="1" applyBorder="1" applyAlignment="1">
      <alignment horizontal="center" vertical="center" wrapText="1"/>
    </xf>
    <xf numFmtId="0" fontId="0" fillId="0" borderId="6" xfId="0" applyNumberFormat="1" applyFont="1" applyFill="1" applyBorder="1" applyAlignment="1">
      <alignment horizontal="center"/>
    </xf>
    <xf numFmtId="0" fontId="0" fillId="0" borderId="10" xfId="0" applyNumberFormat="1" applyFont="1" applyBorder="1" applyAlignment="1">
      <alignment horizontal="center"/>
    </xf>
    <xf numFmtId="0" fontId="0" fillId="0" borderId="10" xfId="0" applyNumberFormat="1" applyFont="1" applyFill="1" applyBorder="1" applyAlignment="1">
      <alignment horizontal="center"/>
    </xf>
    <xf numFmtId="0" fontId="4" fillId="0" borderId="6" xfId="0" applyFont="1" applyBorder="1" applyAlignment="1">
      <alignment horizontal="center" vertical="center"/>
    </xf>
    <xf numFmtId="0" fontId="0" fillId="0" borderId="10" xfId="0" applyNumberFormat="1" applyFont="1" applyBorder="1" applyAlignment="1">
      <alignment horizontal="center" vertical="center"/>
    </xf>
    <xf numFmtId="0" fontId="0" fillId="0" borderId="11" xfId="0" applyFont="1" applyBorder="1" applyAlignment="1">
      <alignment horizontal="center" vertical="center"/>
    </xf>
    <xf numFmtId="0" fontId="4" fillId="0" borderId="10" xfId="0" applyFont="1" applyFill="1" applyBorder="1" applyAlignment="1">
      <alignment horizontal="center" vertical="center"/>
    </xf>
    <xf numFmtId="0" fontId="0" fillId="0" borderId="10" xfId="0" applyNumberFormat="1" applyFont="1" applyFill="1" applyBorder="1" applyAlignment="1">
      <alignment horizontal="center" vertical="center"/>
    </xf>
    <xf numFmtId="0" fontId="0" fillId="0" borderId="0" xfId="0" applyNumberFormat="1" applyFont="1" applyBorder="1" applyAlignment="1">
      <alignment horizontal="center"/>
    </xf>
    <xf numFmtId="0" fontId="0" fillId="0" borderId="0" xfId="0" applyNumberFormat="1" applyFont="1" applyFill="1" applyBorder="1" applyAlignment="1">
      <alignment horizontal="center"/>
    </xf>
    <xf numFmtId="0" fontId="0" fillId="0" borderId="6" xfId="0" applyNumberFormat="1" applyFont="1" applyBorder="1" applyAlignment="1">
      <alignment horizontal="center"/>
    </xf>
    <xf numFmtId="0" fontId="0" fillId="4" borderId="10" xfId="0" applyFont="1" applyFill="1" applyBorder="1" applyAlignment="1">
      <alignment horizontal="center"/>
    </xf>
    <xf numFmtId="0" fontId="0" fillId="4" borderId="3" xfId="0" applyFont="1" applyFill="1" applyBorder="1" applyAlignment="1">
      <alignment horizontal="center"/>
    </xf>
    <xf numFmtId="0" fontId="0" fillId="0" borderId="3" xfId="0" applyNumberFormat="1" applyFont="1" applyBorder="1" applyAlignment="1">
      <alignment horizontal="center"/>
    </xf>
    <xf numFmtId="0" fontId="0" fillId="4" borderId="6" xfId="0" applyFont="1" applyFill="1" applyBorder="1" applyAlignment="1">
      <alignment horizontal="center"/>
    </xf>
    <xf numFmtId="0" fontId="17" fillId="0" borderId="10" xfId="0" applyFont="1" applyBorder="1" applyAlignment="1">
      <alignment horizontal="center" vertical="center"/>
    </xf>
    <xf numFmtId="0" fontId="0" fillId="4" borderId="10" xfId="0" applyFont="1" applyFill="1" applyBorder="1" applyAlignment="1">
      <alignment horizontal="center" vertical="center"/>
    </xf>
    <xf numFmtId="0" fontId="17" fillId="0" borderId="6" xfId="0" applyFont="1" applyFill="1" applyBorder="1" applyAlignment="1">
      <alignment horizontal="center" vertical="center"/>
    </xf>
    <xf numFmtId="0" fontId="0" fillId="4" borderId="10" xfId="0" applyNumberFormat="1" applyFont="1" applyFill="1" applyBorder="1" applyAlignment="1">
      <alignment horizontal="center"/>
    </xf>
    <xf numFmtId="0" fontId="0" fillId="4" borderId="6" xfId="0" applyNumberFormat="1" applyFont="1" applyFill="1" applyBorder="1" applyAlignment="1">
      <alignment horizontal="center"/>
    </xf>
    <xf numFmtId="0" fontId="1" fillId="0" borderId="0" xfId="0" applyFont="1" applyBorder="1" applyAlignment="1">
      <alignment horizontal="center"/>
    </xf>
    <xf numFmtId="49" fontId="1" fillId="0" borderId="0" xfId="0" applyNumberFormat="1" applyFont="1" applyBorder="1" applyAlignment="1">
      <alignment horizontal="center" vertical="center" wrapText="1"/>
    </xf>
    <xf numFmtId="0" fontId="1" fillId="0" borderId="0" xfId="0" applyFont="1" applyBorder="1" applyAlignment="1">
      <alignment horizontal="center" vertical="center" wrapText="1"/>
    </xf>
    <xf numFmtId="49" fontId="0" fillId="0" borderId="10" xfId="0" applyNumberFormat="1" applyFont="1" applyFill="1" applyBorder="1" applyAlignment="1">
      <alignment horizontal="center" vertical="center" wrapText="1"/>
    </xf>
    <xf numFmtId="0" fontId="1" fillId="0" borderId="10" xfId="0" applyFont="1" applyBorder="1" applyAlignment="1">
      <alignment horizontal="center" vertical="center" wrapText="1"/>
    </xf>
    <xf numFmtId="0" fontId="13" fillId="0" borderId="10" xfId="0" applyNumberFormat="1" applyFont="1" applyBorder="1" applyAlignment="1">
      <alignment horizontal="center"/>
    </xf>
    <xf numFmtId="0" fontId="0" fillId="0" borderId="6" xfId="0" applyFont="1" applyBorder="1" applyAlignment="1">
      <alignment horizontal="center" vertical="center" wrapText="1"/>
    </xf>
    <xf numFmtId="0" fontId="0" fillId="0" borderId="12" xfId="0" applyFont="1" applyBorder="1" applyAlignment="1">
      <alignment horizontal="justify" vertical="center" wrapText="1"/>
    </xf>
    <xf numFmtId="0" fontId="0" fillId="0" borderId="17" xfId="0" applyFont="1" applyBorder="1" applyAlignment="1">
      <alignment horizontal="justify" vertical="center" wrapText="1"/>
    </xf>
    <xf numFmtId="0" fontId="0" fillId="0" borderId="13" xfId="0" applyFont="1" applyBorder="1" applyAlignment="1">
      <alignment horizontal="justify" vertical="center" wrapText="1"/>
    </xf>
    <xf numFmtId="0" fontId="0" fillId="0" borderId="12" xfId="0" applyFont="1" applyBorder="1" applyAlignment="1">
      <alignment vertical="center" wrapText="1"/>
    </xf>
    <xf numFmtId="0" fontId="0" fillId="0" borderId="13" xfId="0" applyFont="1" applyBorder="1" applyAlignment="1">
      <alignment vertical="center" wrapText="1"/>
    </xf>
    <xf numFmtId="0" fontId="0" fillId="0" borderId="12" xfId="0" applyNumberFormat="1" applyFont="1" applyBorder="1"/>
    <xf numFmtId="0" fontId="0" fillId="0" borderId="13" xfId="0" applyFont="1" applyBorder="1"/>
    <xf numFmtId="0" fontId="0" fillId="0" borderId="12" xfId="0" applyFont="1" applyBorder="1"/>
    <xf numFmtId="0" fontId="0" fillId="0" borderId="12" xfId="0" applyFont="1" applyBorder="1" applyAlignment="1">
      <alignment horizontal="justify" vertical="center"/>
    </xf>
    <xf numFmtId="0" fontId="0" fillId="5" borderId="12" xfId="0" applyFont="1" applyFill="1" applyBorder="1"/>
    <xf numFmtId="0" fontId="1" fillId="0" borderId="16" xfId="0" applyFont="1" applyBorder="1" applyAlignment="1">
      <alignment vertical="center"/>
    </xf>
    <xf numFmtId="0" fontId="0" fillId="0" borderId="5" xfId="0" applyFont="1" applyBorder="1" applyAlignment="1">
      <alignment horizontal="center" vertical="center" wrapText="1"/>
    </xf>
    <xf numFmtId="0" fontId="0" fillId="0" borderId="11" xfId="0" applyFont="1" applyBorder="1" applyAlignment="1">
      <alignment horizontal="center" vertical="center" wrapText="1"/>
    </xf>
    <xf numFmtId="0" fontId="13" fillId="0" borderId="5" xfId="0" applyFont="1" applyBorder="1" applyAlignment="1">
      <alignment horizontal="center"/>
    </xf>
    <xf numFmtId="0" fontId="0" fillId="5" borderId="12" xfId="0" applyNumberFormat="1" applyFont="1" applyFill="1" applyBorder="1"/>
    <xf numFmtId="0" fontId="0" fillId="5" borderId="13" xfId="0" applyFont="1" applyFill="1" applyBorder="1"/>
    <xf numFmtId="0" fontId="0" fillId="5" borderId="12" xfId="0" applyFont="1" applyFill="1" applyBorder="1" applyAlignment="1">
      <alignment wrapText="1"/>
    </xf>
    <xf numFmtId="0" fontId="12" fillId="5" borderId="12" xfId="0" applyNumberFormat="1" applyFont="1" applyFill="1" applyBorder="1" applyAlignment="1">
      <alignment wrapText="1"/>
    </xf>
    <xf numFmtId="0" fontId="0" fillId="0" borderId="17" xfId="0" applyFont="1" applyBorder="1" applyAlignment="1">
      <alignment horizontal="justify" vertical="center"/>
    </xf>
    <xf numFmtId="0" fontId="0" fillId="0" borderId="17" xfId="0" applyFont="1" applyBorder="1"/>
    <xf numFmtId="0" fontId="0" fillId="5" borderId="13" xfId="0" applyFont="1" applyFill="1" applyBorder="1" applyAlignment="1">
      <alignment horizontal="justify" vertical="center"/>
    </xf>
    <xf numFmtId="0" fontId="0" fillId="0" borderId="13" xfId="0" applyFont="1" applyBorder="1" applyAlignment="1">
      <alignment horizontal="justify" vertical="center"/>
    </xf>
    <xf numFmtId="0" fontId="0" fillId="0" borderId="15" xfId="0" applyFont="1" applyBorder="1"/>
    <xf numFmtId="0" fontId="4" fillId="0" borderId="13" xfId="0" applyFont="1" applyBorder="1" applyAlignment="1">
      <alignment horizontal="left" indent="1"/>
    </xf>
    <xf numFmtId="0" fontId="1" fillId="0" borderId="15" xfId="0" applyFont="1" applyBorder="1"/>
    <xf numFmtId="0" fontId="1" fillId="0" borderId="15" xfId="0" applyFont="1" applyFill="1" applyBorder="1"/>
    <xf numFmtId="0" fontId="1" fillId="0" borderId="12" xfId="0" applyFont="1" applyFill="1" applyBorder="1"/>
    <xf numFmtId="0" fontId="11" fillId="0" borderId="12" xfId="0" applyFont="1" applyFill="1" applyBorder="1"/>
    <xf numFmtId="0" fontId="3" fillId="0" borderId="18" xfId="0" applyFont="1" applyBorder="1" applyAlignment="1">
      <alignment vertical="center" wrapText="1"/>
    </xf>
    <xf numFmtId="0" fontId="5" fillId="0" borderId="13" xfId="0" applyFont="1" applyBorder="1" applyAlignment="1">
      <alignment horizontal="left" vertical="center" wrapText="1" indent="1"/>
    </xf>
    <xf numFmtId="0" fontId="3" fillId="0" borderId="15" xfId="0" applyFont="1" applyBorder="1" applyAlignment="1">
      <alignment vertical="center" wrapText="1"/>
    </xf>
    <xf numFmtId="0" fontId="2" fillId="0" borderId="13" xfId="0" applyFont="1" applyBorder="1" applyAlignment="1">
      <alignment horizontal="left" vertical="center" wrapText="1" indent="1"/>
    </xf>
    <xf numFmtId="0" fontId="3" fillId="5" borderId="15" xfId="0" applyFont="1" applyFill="1" applyBorder="1" applyAlignment="1">
      <alignment vertical="center" wrapText="1"/>
    </xf>
    <xf numFmtId="0" fontId="5" fillId="5" borderId="13" xfId="0" applyFont="1" applyFill="1" applyBorder="1" applyAlignment="1">
      <alignment horizontal="left" vertical="center" wrapText="1" indent="1"/>
    </xf>
    <xf numFmtId="0" fontId="3" fillId="0" borderId="17" xfId="0" applyFont="1" applyBorder="1" applyAlignment="1">
      <alignment vertical="center" wrapText="1"/>
    </xf>
    <xf numFmtId="0" fontId="3" fillId="0" borderId="17" xfId="0" applyFont="1" applyFill="1" applyBorder="1" applyAlignment="1">
      <alignment vertical="center" wrapText="1"/>
    </xf>
    <xf numFmtId="0" fontId="5" fillId="0" borderId="13" xfId="0" applyFont="1" applyFill="1" applyBorder="1" applyAlignment="1">
      <alignment horizontal="left" vertical="center" wrapText="1" indent="1"/>
    </xf>
    <xf numFmtId="0" fontId="3" fillId="0" borderId="15" xfId="0" applyFont="1" applyFill="1" applyBorder="1" applyAlignment="1">
      <alignment vertical="center" wrapText="1"/>
    </xf>
    <xf numFmtId="0" fontId="2" fillId="0" borderId="13" xfId="0" applyFont="1" applyFill="1" applyBorder="1" applyAlignment="1">
      <alignment horizontal="left" vertical="center" wrapText="1" indent="1"/>
    </xf>
    <xf numFmtId="0" fontId="4" fillId="5" borderId="13" xfId="0" applyFont="1" applyFill="1" applyBorder="1" applyAlignment="1">
      <alignment horizontal="left" indent="1"/>
    </xf>
    <xf numFmtId="0" fontId="3" fillId="5" borderId="12" xfId="0" applyFont="1" applyFill="1" applyBorder="1" applyAlignment="1">
      <alignment vertical="center" wrapText="1"/>
    </xf>
    <xf numFmtId="0" fontId="2" fillId="5" borderId="13" xfId="0" applyFont="1" applyFill="1" applyBorder="1" applyAlignment="1">
      <alignment horizontal="left" vertical="center" wrapText="1" indent="1"/>
    </xf>
    <xf numFmtId="0" fontId="3" fillId="0" borderId="12" xfId="0" applyFont="1" applyBorder="1" applyAlignment="1">
      <alignment vertical="center" wrapText="1"/>
    </xf>
    <xf numFmtId="0" fontId="0" fillId="0" borderId="3" xfId="0" applyFont="1" applyBorder="1" applyAlignment="1">
      <alignment horizontal="center"/>
    </xf>
    <xf numFmtId="0" fontId="0" fillId="0" borderId="6" xfId="0" applyFont="1" applyBorder="1" applyAlignment="1">
      <alignment horizontal="center"/>
    </xf>
    <xf numFmtId="0" fontId="0" fillId="0" borderId="0" xfId="0" applyFont="1" applyBorder="1" applyAlignment="1">
      <alignment horizontal="center"/>
    </xf>
    <xf numFmtId="0" fontId="0" fillId="0" borderId="4" xfId="0" applyFont="1" applyBorder="1" applyAlignment="1">
      <alignment horizontal="center"/>
    </xf>
    <xf numFmtId="0" fontId="0" fillId="0" borderId="7" xfId="0" applyFont="1" applyBorder="1" applyAlignment="1">
      <alignment horizontal="center"/>
    </xf>
    <xf numFmtId="0" fontId="0" fillId="0" borderId="3"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xf>
    <xf numFmtId="0" fontId="0" fillId="0" borderId="4" xfId="0" applyFont="1" applyFill="1" applyBorder="1" applyAlignment="1">
      <alignment horizontal="center"/>
    </xf>
    <xf numFmtId="0" fontId="0" fillId="0" borderId="7" xfId="0" applyFont="1" applyFill="1" applyBorder="1" applyAlignment="1">
      <alignment horizontal="center"/>
    </xf>
    <xf numFmtId="0" fontId="0" fillId="0" borderId="3" xfId="0" applyFont="1" applyFill="1" applyBorder="1" applyAlignment="1">
      <alignment horizontal="center"/>
    </xf>
    <xf numFmtId="0" fontId="0" fillId="0" borderId="6" xfId="0" applyFont="1" applyFill="1" applyBorder="1" applyAlignment="1">
      <alignment horizontal="center"/>
    </xf>
    <xf numFmtId="0" fontId="0" fillId="0" borderId="5" xfId="0" applyFont="1" applyFill="1" applyBorder="1" applyAlignment="1">
      <alignment horizontal="center"/>
    </xf>
    <xf numFmtId="0" fontId="0" fillId="0" borderId="0" xfId="0" applyFont="1" applyFill="1" applyBorder="1" applyAlignment="1">
      <alignment horizontal="center"/>
    </xf>
    <xf numFmtId="0" fontId="0" fillId="0" borderId="0" xfId="0" applyFont="1" applyBorder="1" applyAlignment="1">
      <alignment horizontal="left"/>
    </xf>
    <xf numFmtId="0" fontId="0" fillId="0" borderId="3" xfId="0" applyFont="1" applyFill="1" applyBorder="1" applyAlignment="1">
      <alignment horizontal="center" vertical="center"/>
    </xf>
    <xf numFmtId="0" fontId="0" fillId="0" borderId="6" xfId="0" applyFont="1" applyFill="1" applyBorder="1" applyAlignment="1">
      <alignment horizontal="center" vertical="center"/>
    </xf>
    <xf numFmtId="0" fontId="2" fillId="0" borderId="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3" xfId="0" applyNumberFormat="1" applyFont="1" applyFill="1" applyBorder="1" applyAlignment="1">
      <alignment horizontal="center" vertical="center" wrapText="1"/>
    </xf>
    <xf numFmtId="0" fontId="2" fillId="0" borderId="6" xfId="0" applyNumberFormat="1" applyFont="1" applyFill="1" applyBorder="1" applyAlignment="1">
      <alignment horizontal="center" vertical="center" wrapText="1"/>
    </xf>
    <xf numFmtId="0" fontId="2" fillId="0" borderId="0" xfId="0" applyNumberFormat="1" applyFont="1" applyFill="1" applyBorder="1" applyAlignment="1">
      <alignment horizontal="center" vertical="center" wrapText="1"/>
    </xf>
    <xf numFmtId="0" fontId="1" fillId="0" borderId="17" xfId="0" applyFont="1" applyBorder="1"/>
    <xf numFmtId="0" fontId="1" fillId="8" borderId="0" xfId="0" applyFont="1" applyFill="1" applyAlignment="1">
      <alignment horizontal="justify" vertical="center" wrapText="1"/>
    </xf>
    <xf numFmtId="0" fontId="0" fillId="8" borderId="0" xfId="0" applyFont="1" applyFill="1" applyBorder="1"/>
    <xf numFmtId="0" fontId="0" fillId="8" borderId="0" xfId="0" applyNumberFormat="1" applyFont="1" applyFill="1" applyBorder="1"/>
    <xf numFmtId="0" fontId="0" fillId="0" borderId="3" xfId="0" applyNumberFormat="1" applyFont="1" applyFill="1" applyBorder="1" applyAlignment="1">
      <alignment horizontal="center" vertical="center"/>
    </xf>
    <xf numFmtId="0" fontId="0" fillId="0" borderId="6" xfId="0" applyNumberFormat="1" applyFont="1" applyFill="1" applyBorder="1" applyAlignment="1">
      <alignment horizontal="center" vertical="center"/>
    </xf>
    <xf numFmtId="0" fontId="0" fillId="0" borderId="3" xfId="0" applyFont="1" applyBorder="1" applyAlignment="1">
      <alignment horizontal="center" vertical="center"/>
    </xf>
    <xf numFmtId="0" fontId="0" fillId="0" borderId="6" xfId="0" applyFont="1" applyBorder="1" applyAlignment="1">
      <alignment horizontal="center" vertical="center"/>
    </xf>
    <xf numFmtId="0" fontId="0" fillId="0" borderId="4" xfId="0" applyFont="1" applyBorder="1" applyAlignment="1">
      <alignment horizontal="center" vertical="center"/>
    </xf>
    <xf numFmtId="0" fontId="0" fillId="0" borderId="7" xfId="0" applyFont="1" applyBorder="1" applyAlignment="1">
      <alignment horizontal="center" vertical="center"/>
    </xf>
    <xf numFmtId="0" fontId="0" fillId="0" borderId="3" xfId="0" applyNumberFormat="1" applyFont="1" applyBorder="1" applyAlignment="1">
      <alignment horizontal="center" vertical="center"/>
    </xf>
    <xf numFmtId="0" fontId="0" fillId="0" borderId="6" xfId="0" applyNumberFormat="1" applyFont="1" applyBorder="1" applyAlignment="1">
      <alignment horizontal="center" vertical="center"/>
    </xf>
    <xf numFmtId="0" fontId="2" fillId="0" borderId="3" xfId="0" applyNumberFormat="1" applyFont="1" applyBorder="1" applyAlignment="1">
      <alignment horizontal="center" vertical="center" wrapText="1"/>
    </xf>
    <xf numFmtId="0" fontId="2" fillId="0" borderId="6" xfId="0" applyNumberFormat="1" applyFont="1" applyBorder="1" applyAlignment="1">
      <alignment horizontal="center" vertical="center" wrapText="1"/>
    </xf>
    <xf numFmtId="0" fontId="0" fillId="0" borderId="3" xfId="0" applyFont="1" applyBorder="1" applyAlignment="1">
      <alignment horizontal="center"/>
    </xf>
    <xf numFmtId="0" fontId="0" fillId="0" borderId="6" xfId="0" applyFont="1" applyBorder="1" applyAlignment="1">
      <alignment horizontal="center"/>
    </xf>
    <xf numFmtId="0" fontId="0" fillId="0" borderId="4" xfId="0" applyFont="1" applyBorder="1" applyAlignment="1">
      <alignment horizontal="center"/>
    </xf>
    <xf numFmtId="0" fontId="0" fillId="0" borderId="7" xfId="0" applyFont="1" applyBorder="1" applyAlignment="1">
      <alignment horizontal="center"/>
    </xf>
    <xf numFmtId="0" fontId="0" fillId="0" borderId="0" xfId="0" applyNumberFormat="1" applyFont="1" applyBorder="1" applyAlignment="1">
      <alignment horizontal="center" vertical="center"/>
    </xf>
    <xf numFmtId="0" fontId="0" fillId="0" borderId="0" xfId="0" applyFont="1" applyBorder="1" applyAlignment="1">
      <alignment horizontal="center" vertical="center"/>
    </xf>
    <xf numFmtId="0" fontId="0" fillId="0" borderId="5" xfId="0" applyFont="1" applyBorder="1" applyAlignment="1">
      <alignment horizontal="center" vertical="center"/>
    </xf>
    <xf numFmtId="0" fontId="2" fillId="0" borderId="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NumberFormat="1" applyFont="1" applyBorder="1" applyAlignment="1">
      <alignment horizontal="center" vertical="center" wrapText="1"/>
    </xf>
    <xf numFmtId="0" fontId="0" fillId="0" borderId="0" xfId="0" applyFont="1" applyBorder="1" applyAlignment="1">
      <alignment horizontal="center"/>
    </xf>
    <xf numFmtId="0" fontId="0" fillId="0" borderId="5" xfId="0" applyFont="1" applyBorder="1" applyAlignment="1">
      <alignment horizontal="center"/>
    </xf>
    <xf numFmtId="0" fontId="2" fillId="0" borderId="3" xfId="0" applyNumberFormat="1" applyFont="1" applyFill="1" applyBorder="1" applyAlignment="1">
      <alignment horizontal="center" vertical="center" wrapText="1"/>
    </xf>
    <xf numFmtId="0" fontId="2" fillId="0" borderId="6" xfId="0" applyNumberFormat="1" applyFont="1" applyFill="1" applyBorder="1" applyAlignment="1">
      <alignment horizontal="center" vertical="center" wrapText="1"/>
    </xf>
    <xf numFmtId="0" fontId="0" fillId="0" borderId="3" xfId="0" applyFont="1" applyFill="1" applyBorder="1" applyAlignment="1">
      <alignment horizontal="center"/>
    </xf>
    <xf numFmtId="0" fontId="0" fillId="0" borderId="6" xfId="0" applyFont="1" applyFill="1" applyBorder="1" applyAlignment="1">
      <alignment horizontal="center"/>
    </xf>
    <xf numFmtId="0" fontId="0" fillId="0" borderId="4" xfId="0" applyFont="1" applyFill="1" applyBorder="1" applyAlignment="1">
      <alignment horizontal="center"/>
    </xf>
    <xf numFmtId="0" fontId="0" fillId="0" borderId="7" xfId="0" applyFont="1" applyFill="1" applyBorder="1" applyAlignment="1">
      <alignment horizontal="center"/>
    </xf>
    <xf numFmtId="0" fontId="2" fillId="0" borderId="0" xfId="0" applyNumberFormat="1" applyFont="1" applyFill="1" applyBorder="1" applyAlignment="1">
      <alignment horizontal="center" vertical="center" wrapText="1"/>
    </xf>
    <xf numFmtId="0" fontId="0" fillId="0" borderId="0" xfId="0" applyFont="1" applyFill="1" applyBorder="1" applyAlignment="1">
      <alignment horizontal="center"/>
    </xf>
    <xf numFmtId="0" fontId="0" fillId="0" borderId="5" xfId="0" applyFont="1" applyFill="1" applyBorder="1" applyAlignment="1">
      <alignment horizontal="center"/>
    </xf>
    <xf numFmtId="0" fontId="0" fillId="0" borderId="3"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0" xfId="0" applyFont="1" applyFill="1" applyBorder="1" applyAlignment="1">
      <alignment horizontal="center" vertical="center"/>
    </xf>
    <xf numFmtId="0" fontId="0" fillId="2" borderId="0" xfId="0" applyFont="1" applyFill="1" applyBorder="1" applyAlignment="1">
      <alignment horizontal="center"/>
    </xf>
    <xf numFmtId="0" fontId="9" fillId="6" borderId="0" xfId="0" applyFont="1" applyFill="1" applyBorder="1" applyAlignment="1">
      <alignment horizontal="left" vertical="top"/>
    </xf>
    <xf numFmtId="0" fontId="8" fillId="0" borderId="0" xfId="0" applyFont="1" applyBorder="1" applyAlignment="1">
      <alignment horizontal="left" vertical="center"/>
    </xf>
    <xf numFmtId="0" fontId="1" fillId="0" borderId="0" xfId="0" applyFont="1" applyBorder="1" applyAlignment="1">
      <alignment horizontal="left"/>
    </xf>
    <xf numFmtId="0" fontId="0" fillId="0" borderId="0" xfId="0" applyFont="1" applyBorder="1" applyAlignment="1">
      <alignment horizontal="left"/>
    </xf>
    <xf numFmtId="0" fontId="0" fillId="6" borderId="0" xfId="0" applyFont="1" applyFill="1" applyBorder="1" applyAlignment="1">
      <alignment horizontal="left" vertical="top" wrapText="1"/>
    </xf>
    <xf numFmtId="0" fontId="7" fillId="0" borderId="0" xfId="0" applyNumberFormat="1" applyFont="1" applyBorder="1" applyAlignment="1">
      <alignment horizontal="left" wrapText="1"/>
    </xf>
    <xf numFmtId="0" fontId="1" fillId="0" borderId="0" xfId="0" applyFont="1" applyBorder="1" applyAlignment="1">
      <alignment horizontal="left" vertical="top"/>
    </xf>
    <xf numFmtId="0" fontId="2" fillId="0" borderId="8" xfId="0" applyNumberFormat="1" applyFont="1" applyBorder="1" applyAlignment="1">
      <alignment horizontal="center" vertical="center" wrapText="1"/>
    </xf>
    <xf numFmtId="0" fontId="0" fillId="0" borderId="8" xfId="0" applyFont="1" applyBorder="1" applyAlignment="1">
      <alignment horizontal="center"/>
    </xf>
    <xf numFmtId="0" fontId="0" fillId="0" borderId="9" xfId="0" applyFont="1" applyBorder="1" applyAlignment="1">
      <alignment horizontal="center"/>
    </xf>
    <xf numFmtId="0" fontId="9" fillId="7" borderId="0" xfId="0" applyFont="1" applyFill="1" applyBorder="1" applyAlignment="1">
      <alignment horizontal="left" vertical="top"/>
    </xf>
    <xf numFmtId="0" fontId="0" fillId="7" borderId="0" xfId="0" applyFont="1" applyFill="1" applyBorder="1" applyAlignment="1">
      <alignment horizontal="left" vertical="top" wrapText="1"/>
    </xf>
  </cellXfs>
  <cellStyles count="1">
    <cellStyle name="Standard" xfId="0" builtinId="0"/>
  </cellStyles>
  <dxfs count="24">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border>
        <left style="thin">
          <color rgb="FF9C0006"/>
        </left>
        <right style="thin">
          <color rgb="FF9C0006"/>
        </right>
        <top style="thin">
          <color rgb="FF9C0006"/>
        </top>
        <bottom style="thin">
          <color rgb="FF9C0006"/>
        </bottom>
      </border>
    </dxf>
    <dxf>
      <font>
        <color auto="1"/>
      </font>
      <fill>
        <patternFill>
          <bgColor rgb="FFFF0000"/>
        </patternFill>
      </fill>
    </dxf>
    <dxf>
      <font>
        <color auto="1"/>
      </font>
      <fill>
        <patternFill>
          <bgColor rgb="FFFF0000"/>
        </patternFill>
      </fill>
    </dxf>
    <dxf>
      <font>
        <color auto="1"/>
      </font>
      <fill>
        <patternFill>
          <bgColor rgb="FFFF0000"/>
        </patternFill>
      </fill>
      <border>
        <left style="thin">
          <color rgb="FF9C0006"/>
        </left>
        <right style="thin">
          <color rgb="FF9C0006"/>
        </right>
        <top style="thin">
          <color rgb="FF9C0006"/>
        </top>
        <bottom style="thin">
          <color rgb="FF9C0006"/>
        </bottom>
      </border>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rgb="FF9C0006"/>
      </font>
      <fill>
        <patternFill>
          <bgColor rgb="FFFFC7CE"/>
        </patternFill>
      </fill>
    </dxf>
    <dxf>
      <font>
        <color auto="1"/>
      </font>
      <fill>
        <patternFill>
          <bgColor rgb="FFFF0000"/>
        </patternFill>
      </fill>
    </dxf>
    <dxf>
      <font>
        <color auto="1"/>
      </font>
      <fill>
        <patternFill>
          <bgColor rgb="FFFF0000"/>
        </patternFill>
      </fill>
    </dxf>
    <dxf>
      <font>
        <color auto="1"/>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60"/>
  <sheetViews>
    <sheetView tabSelected="1" zoomScaleNormal="100" workbookViewId="0">
      <selection activeCell="D12" sqref="D12:D13"/>
    </sheetView>
  </sheetViews>
  <sheetFormatPr baseColWidth="10" defaultColWidth="11.42578125" defaultRowHeight="15" x14ac:dyDescent="0.25"/>
  <cols>
    <col min="1" max="1" width="34.85546875" style="1" customWidth="1"/>
    <col min="2" max="2" width="17.42578125" style="1" customWidth="1"/>
    <col min="3" max="3" width="11.42578125" style="4" customWidth="1"/>
    <col min="4" max="4" width="16" style="1" customWidth="1"/>
    <col min="5" max="5" width="12.140625" style="1" customWidth="1"/>
    <col min="6" max="16384" width="11.42578125" style="1"/>
  </cols>
  <sheetData>
    <row r="1" spans="1:19" x14ac:dyDescent="0.25">
      <c r="A1" s="195" t="s">
        <v>231</v>
      </c>
      <c r="B1" s="195"/>
      <c r="C1" s="195"/>
      <c r="D1" s="195"/>
      <c r="E1" s="195"/>
      <c r="F1" s="195"/>
      <c r="G1" s="195"/>
      <c r="I1" s="196" t="s">
        <v>462</v>
      </c>
      <c r="J1" s="196"/>
      <c r="K1" s="196"/>
      <c r="L1" s="196"/>
      <c r="M1" s="196"/>
      <c r="N1" s="196"/>
      <c r="O1" s="196"/>
      <c r="P1" s="196"/>
      <c r="Q1" s="196"/>
      <c r="R1" s="196"/>
      <c r="S1" s="196"/>
    </row>
    <row r="2" spans="1:19" s="149" customFormat="1" ht="15.75" x14ac:dyDescent="0.25">
      <c r="A2" s="197" t="s">
        <v>225</v>
      </c>
      <c r="B2" s="197"/>
      <c r="C2" s="197"/>
      <c r="D2" s="197"/>
      <c r="E2" s="197"/>
      <c r="F2" s="197"/>
      <c r="G2" s="197"/>
      <c r="I2" s="196"/>
      <c r="J2" s="196"/>
      <c r="K2" s="196"/>
      <c r="L2" s="196"/>
      <c r="M2" s="196"/>
      <c r="N2" s="196"/>
      <c r="O2" s="196"/>
      <c r="P2" s="196"/>
      <c r="Q2" s="196"/>
      <c r="R2" s="196"/>
      <c r="S2" s="196"/>
    </row>
    <row r="3" spans="1:19" x14ac:dyDescent="0.25">
      <c r="A3" s="198" t="s">
        <v>226</v>
      </c>
      <c r="B3" s="199"/>
      <c r="C3" s="38" t="s">
        <v>229</v>
      </c>
      <c r="I3" s="200" t="s">
        <v>466</v>
      </c>
      <c r="J3" s="200"/>
      <c r="K3" s="200"/>
      <c r="L3" s="200"/>
      <c r="M3" s="200"/>
      <c r="N3" s="200"/>
      <c r="O3" s="200"/>
      <c r="P3" s="200"/>
      <c r="Q3" s="200"/>
      <c r="R3" s="200"/>
      <c r="S3" s="200"/>
    </row>
    <row r="4" spans="1:19" x14ac:dyDescent="0.25">
      <c r="A4" s="198" t="s">
        <v>227</v>
      </c>
      <c r="B4" s="198"/>
      <c r="C4" s="201" t="s">
        <v>230</v>
      </c>
      <c r="D4" s="201"/>
      <c r="E4" s="201"/>
      <c r="F4" s="201"/>
      <c r="G4" s="201"/>
      <c r="I4" s="200"/>
      <c r="J4" s="200"/>
      <c r="K4" s="200"/>
      <c r="L4" s="200"/>
      <c r="M4" s="200"/>
      <c r="N4" s="200"/>
      <c r="O4" s="200"/>
      <c r="P4" s="200"/>
      <c r="Q4" s="200"/>
      <c r="R4" s="200"/>
      <c r="S4" s="200"/>
    </row>
    <row r="5" spans="1:19" x14ac:dyDescent="0.25">
      <c r="A5" s="202" t="s">
        <v>228</v>
      </c>
      <c r="B5" s="202"/>
      <c r="C5" s="201"/>
      <c r="D5" s="201"/>
      <c r="E5" s="201"/>
      <c r="F5" s="201"/>
      <c r="G5" s="201"/>
      <c r="I5" s="200"/>
      <c r="J5" s="200"/>
      <c r="K5" s="200"/>
      <c r="L5" s="200"/>
      <c r="M5" s="200"/>
      <c r="N5" s="200"/>
      <c r="O5" s="200"/>
      <c r="P5" s="200"/>
      <c r="Q5" s="200"/>
      <c r="R5" s="200"/>
      <c r="S5" s="200"/>
    </row>
    <row r="6" spans="1:19" x14ac:dyDescent="0.25">
      <c r="A6" s="202"/>
      <c r="B6" s="202"/>
      <c r="I6" s="200"/>
      <c r="J6" s="200"/>
      <c r="K6" s="200"/>
      <c r="L6" s="200"/>
      <c r="M6" s="200"/>
      <c r="N6" s="200"/>
      <c r="O6" s="200"/>
      <c r="P6" s="200"/>
      <c r="Q6" s="200"/>
      <c r="R6" s="200"/>
      <c r="S6" s="200"/>
    </row>
    <row r="7" spans="1:19" x14ac:dyDescent="0.25">
      <c r="A7" s="13" t="s">
        <v>233</v>
      </c>
      <c r="C7" s="13" t="s">
        <v>234</v>
      </c>
      <c r="I7" s="200"/>
      <c r="J7" s="200"/>
      <c r="K7" s="200"/>
      <c r="L7" s="200"/>
      <c r="M7" s="200"/>
      <c r="N7" s="200"/>
      <c r="O7" s="200"/>
      <c r="P7" s="200"/>
      <c r="Q7" s="200"/>
      <c r="R7" s="200"/>
      <c r="S7" s="200"/>
    </row>
    <row r="8" spans="1:19" ht="16.5" customHeight="1" x14ac:dyDescent="0.25">
      <c r="I8" s="200"/>
      <c r="J8" s="200"/>
      <c r="K8" s="200"/>
      <c r="L8" s="200"/>
      <c r="M8" s="200"/>
      <c r="N8" s="200"/>
      <c r="O8" s="200"/>
      <c r="P8" s="200"/>
      <c r="Q8" s="200"/>
      <c r="R8" s="200"/>
      <c r="S8" s="200"/>
    </row>
    <row r="9" spans="1:19" ht="18.75" x14ac:dyDescent="0.3">
      <c r="A9" s="3" t="s">
        <v>194</v>
      </c>
      <c r="B9" s="3"/>
    </row>
    <row r="10" spans="1:19" ht="19.5" thickBot="1" x14ac:dyDescent="0.35">
      <c r="A10" s="3"/>
      <c r="B10" s="3"/>
    </row>
    <row r="11" spans="1:19" ht="30.75" thickBot="1" x14ac:dyDescent="0.3">
      <c r="A11" s="102" t="s">
        <v>99</v>
      </c>
      <c r="B11" s="51"/>
      <c r="C11" s="7" t="s">
        <v>221</v>
      </c>
      <c r="D11" s="8" t="s">
        <v>220</v>
      </c>
      <c r="E11" s="8" t="s">
        <v>222</v>
      </c>
      <c r="F11" s="8" t="s">
        <v>223</v>
      </c>
      <c r="G11" s="9" t="s">
        <v>224</v>
      </c>
    </row>
    <row r="12" spans="1:19" x14ac:dyDescent="0.25">
      <c r="A12" s="120" t="s">
        <v>100</v>
      </c>
      <c r="B12" s="54"/>
      <c r="C12" s="203">
        <v>2200</v>
      </c>
      <c r="D12" s="204"/>
      <c r="E12" s="204">
        <f>C12*D12</f>
        <v>0</v>
      </c>
      <c r="F12" s="204"/>
      <c r="G12" s="205">
        <f>F12*C12</f>
        <v>0</v>
      </c>
    </row>
    <row r="13" spans="1:19" x14ac:dyDescent="0.25">
      <c r="A13" s="121" t="s">
        <v>0</v>
      </c>
      <c r="B13" s="55"/>
      <c r="C13" s="170"/>
      <c r="D13" s="172"/>
      <c r="E13" s="172"/>
      <c r="F13" s="172"/>
      <c r="G13" s="174"/>
    </row>
    <row r="14" spans="1:19" x14ac:dyDescent="0.25">
      <c r="A14" s="122" t="s">
        <v>6</v>
      </c>
      <c r="B14" s="56"/>
      <c r="C14" s="183">
        <v>1500</v>
      </c>
      <c r="D14" s="185"/>
      <c r="E14" s="185">
        <f t="shared" ref="E14" si="0">C14*D14</f>
        <v>0</v>
      </c>
      <c r="F14" s="185"/>
      <c r="G14" s="187">
        <f t="shared" ref="G14" si="1">F14*C14</f>
        <v>0</v>
      </c>
    </row>
    <row r="15" spans="1:19" x14ac:dyDescent="0.25">
      <c r="A15" s="121" t="s">
        <v>7</v>
      </c>
      <c r="B15" s="57"/>
      <c r="C15" s="184"/>
      <c r="D15" s="186"/>
      <c r="E15" s="186"/>
      <c r="F15" s="186"/>
      <c r="G15" s="188"/>
    </row>
    <row r="16" spans="1:19" x14ac:dyDescent="0.25">
      <c r="A16" s="122" t="s">
        <v>12</v>
      </c>
      <c r="B16" s="56"/>
      <c r="C16" s="183">
        <v>3200</v>
      </c>
      <c r="D16" s="185"/>
      <c r="E16" s="185">
        <f t="shared" ref="E16" si="2">C16*D16</f>
        <v>0</v>
      </c>
      <c r="F16" s="185"/>
      <c r="G16" s="187">
        <f t="shared" ref="G16" si="3">F16*C16</f>
        <v>0</v>
      </c>
    </row>
    <row r="17" spans="1:7" x14ac:dyDescent="0.25">
      <c r="A17" s="121" t="s">
        <v>13</v>
      </c>
      <c r="B17" s="57"/>
      <c r="C17" s="184"/>
      <c r="D17" s="186"/>
      <c r="E17" s="186"/>
      <c r="F17" s="186"/>
      <c r="G17" s="188"/>
    </row>
    <row r="18" spans="1:7" x14ac:dyDescent="0.25">
      <c r="A18" s="122" t="s">
        <v>183</v>
      </c>
      <c r="B18" s="56"/>
      <c r="C18" s="183">
        <v>1500</v>
      </c>
      <c r="D18" s="185"/>
      <c r="E18" s="185">
        <f t="shared" ref="E18" si="4">C18*D18</f>
        <v>0</v>
      </c>
      <c r="F18" s="185"/>
      <c r="G18" s="187">
        <f t="shared" ref="G18" si="5">F18*C18</f>
        <v>0</v>
      </c>
    </row>
    <row r="19" spans="1:7" x14ac:dyDescent="0.25">
      <c r="A19" s="121" t="s">
        <v>18</v>
      </c>
      <c r="B19" s="57"/>
      <c r="C19" s="184"/>
      <c r="D19" s="186"/>
      <c r="E19" s="186"/>
      <c r="F19" s="186"/>
      <c r="G19" s="188"/>
    </row>
    <row r="20" spans="1:7" x14ac:dyDescent="0.25">
      <c r="A20" s="122" t="s">
        <v>23</v>
      </c>
      <c r="B20" s="56"/>
      <c r="C20" s="183">
        <v>1500</v>
      </c>
      <c r="D20" s="185"/>
      <c r="E20" s="185">
        <f t="shared" ref="E20" si="6">C20*D20</f>
        <v>0</v>
      </c>
      <c r="F20" s="185"/>
      <c r="G20" s="187">
        <f t="shared" ref="G20" si="7">F20*C20</f>
        <v>0</v>
      </c>
    </row>
    <row r="21" spans="1:7" x14ac:dyDescent="0.25">
      <c r="A21" s="121" t="s">
        <v>24</v>
      </c>
      <c r="B21" s="57"/>
      <c r="C21" s="184"/>
      <c r="D21" s="186"/>
      <c r="E21" s="186"/>
      <c r="F21" s="186"/>
      <c r="G21" s="188"/>
    </row>
    <row r="22" spans="1:7" x14ac:dyDescent="0.25">
      <c r="A22" s="122" t="s">
        <v>101</v>
      </c>
      <c r="B22" s="56"/>
      <c r="C22" s="183">
        <v>4000</v>
      </c>
      <c r="D22" s="185"/>
      <c r="E22" s="185">
        <f t="shared" ref="E22" si="8">C22*D22</f>
        <v>0</v>
      </c>
      <c r="F22" s="185"/>
      <c r="G22" s="187">
        <f t="shared" ref="G22" si="9">F22*C22</f>
        <v>0</v>
      </c>
    </row>
    <row r="23" spans="1:7" x14ac:dyDescent="0.25">
      <c r="A23" s="121" t="s">
        <v>30</v>
      </c>
      <c r="B23" s="57"/>
      <c r="C23" s="184"/>
      <c r="D23" s="186"/>
      <c r="E23" s="186"/>
      <c r="F23" s="186"/>
      <c r="G23" s="188"/>
    </row>
    <row r="24" spans="1:7" x14ac:dyDescent="0.25">
      <c r="A24" s="124" t="s">
        <v>36</v>
      </c>
      <c r="B24" s="56"/>
      <c r="C24" s="183">
        <v>6000</v>
      </c>
      <c r="D24" s="185"/>
      <c r="E24" s="185">
        <f t="shared" ref="E24" si="10">C24*D24</f>
        <v>0</v>
      </c>
      <c r="F24" s="185"/>
      <c r="G24" s="187">
        <f t="shared" ref="G24" si="11">F24*C24</f>
        <v>0</v>
      </c>
    </row>
    <row r="25" spans="1:7" x14ac:dyDescent="0.25">
      <c r="A25" s="125" t="s">
        <v>37</v>
      </c>
      <c r="B25" s="57"/>
      <c r="C25" s="184"/>
      <c r="D25" s="186"/>
      <c r="E25" s="186"/>
      <c r="F25" s="186"/>
      <c r="G25" s="188"/>
    </row>
    <row r="26" spans="1:7" x14ac:dyDescent="0.25">
      <c r="A26" s="122" t="s">
        <v>42</v>
      </c>
      <c r="B26" s="56"/>
      <c r="C26" s="183">
        <v>2200</v>
      </c>
      <c r="D26" s="185"/>
      <c r="E26" s="185">
        <f t="shared" ref="E26" si="12">C26*D26</f>
        <v>0</v>
      </c>
      <c r="F26" s="185"/>
      <c r="G26" s="187">
        <f t="shared" ref="G26" si="13">F26*C26</f>
        <v>0</v>
      </c>
    </row>
    <row r="27" spans="1:7" x14ac:dyDescent="0.25">
      <c r="A27" s="121" t="s">
        <v>43</v>
      </c>
      <c r="B27" s="57"/>
      <c r="C27" s="184"/>
      <c r="D27" s="186"/>
      <c r="E27" s="186"/>
      <c r="F27" s="186"/>
      <c r="G27" s="188"/>
    </row>
    <row r="28" spans="1:7" x14ac:dyDescent="0.25">
      <c r="A28" s="122" t="s">
        <v>102</v>
      </c>
      <c r="B28" s="56"/>
      <c r="C28" s="183">
        <v>2200</v>
      </c>
      <c r="D28" s="185"/>
      <c r="E28" s="185">
        <f t="shared" ref="E28" si="14">C28*D28</f>
        <v>0</v>
      </c>
      <c r="F28" s="185"/>
      <c r="G28" s="187">
        <f t="shared" ref="G28" si="15">F28*C28</f>
        <v>0</v>
      </c>
    </row>
    <row r="29" spans="1:7" x14ac:dyDescent="0.25">
      <c r="A29" s="121" t="s">
        <v>49</v>
      </c>
      <c r="B29" s="57"/>
      <c r="C29" s="184"/>
      <c r="D29" s="186"/>
      <c r="E29" s="186"/>
      <c r="F29" s="186"/>
      <c r="G29" s="188"/>
    </row>
    <row r="30" spans="1:7" x14ac:dyDescent="0.25">
      <c r="A30" s="132" t="s">
        <v>54</v>
      </c>
      <c r="B30" s="58"/>
      <c r="C30" s="59">
        <v>1500</v>
      </c>
      <c r="D30" s="36"/>
      <c r="E30" s="36">
        <f t="shared" ref="E30" si="16">C30*D30</f>
        <v>0</v>
      </c>
      <c r="F30" s="36"/>
      <c r="G30" s="37">
        <f t="shared" ref="G30:G57" si="17">F30*C30</f>
        <v>0</v>
      </c>
    </row>
    <row r="31" spans="1:7" x14ac:dyDescent="0.25">
      <c r="A31" s="122" t="s">
        <v>58</v>
      </c>
      <c r="B31" s="56"/>
      <c r="C31" s="183">
        <v>6000</v>
      </c>
      <c r="D31" s="185"/>
      <c r="E31" s="185">
        <f>C31*D31</f>
        <v>0</v>
      </c>
      <c r="F31" s="185"/>
      <c r="G31" s="187">
        <f t="shared" si="17"/>
        <v>0</v>
      </c>
    </row>
    <row r="32" spans="1:7" x14ac:dyDescent="0.25">
      <c r="A32" s="121" t="s">
        <v>59</v>
      </c>
      <c r="B32" s="57"/>
      <c r="C32" s="184"/>
      <c r="D32" s="186"/>
      <c r="E32" s="186"/>
      <c r="F32" s="186"/>
      <c r="G32" s="188"/>
    </row>
    <row r="33" spans="1:7" x14ac:dyDescent="0.25">
      <c r="A33" s="122" t="s">
        <v>184</v>
      </c>
      <c r="B33" s="56"/>
      <c r="C33" s="183">
        <v>3200</v>
      </c>
      <c r="D33" s="185"/>
      <c r="E33" s="185">
        <f>C33*D33</f>
        <v>0</v>
      </c>
      <c r="F33" s="185"/>
      <c r="G33" s="187">
        <f t="shared" si="17"/>
        <v>0</v>
      </c>
    </row>
    <row r="34" spans="1:7" x14ac:dyDescent="0.25">
      <c r="A34" s="121" t="s">
        <v>190</v>
      </c>
      <c r="B34" s="57"/>
      <c r="C34" s="184"/>
      <c r="D34" s="186"/>
      <c r="E34" s="186"/>
      <c r="F34" s="186"/>
      <c r="G34" s="188"/>
    </row>
    <row r="35" spans="1:7" x14ac:dyDescent="0.25">
      <c r="A35" s="122" t="s">
        <v>65</v>
      </c>
      <c r="B35" s="56"/>
      <c r="C35" s="183">
        <v>1200</v>
      </c>
      <c r="D35" s="185"/>
      <c r="E35" s="185">
        <f>C35*D35</f>
        <v>0</v>
      </c>
      <c r="F35" s="185"/>
      <c r="G35" s="187">
        <f t="shared" si="17"/>
        <v>0</v>
      </c>
    </row>
    <row r="36" spans="1:7" x14ac:dyDescent="0.25">
      <c r="A36" s="121" t="s">
        <v>66</v>
      </c>
      <c r="B36" s="57"/>
      <c r="C36" s="184"/>
      <c r="D36" s="186"/>
      <c r="E36" s="186"/>
      <c r="F36" s="186"/>
      <c r="G36" s="188"/>
    </row>
    <row r="37" spans="1:7" x14ac:dyDescent="0.25">
      <c r="A37" s="122" t="s">
        <v>103</v>
      </c>
      <c r="B37" s="152"/>
      <c r="C37" s="169">
        <v>3200</v>
      </c>
      <c r="D37" s="171"/>
      <c r="E37" s="171">
        <f>C37*D37</f>
        <v>0</v>
      </c>
      <c r="F37" s="171"/>
      <c r="G37" s="173">
        <f t="shared" si="17"/>
        <v>0</v>
      </c>
    </row>
    <row r="38" spans="1:7" x14ac:dyDescent="0.25">
      <c r="A38" s="121" t="s">
        <v>72</v>
      </c>
      <c r="B38" s="55"/>
      <c r="C38" s="170"/>
      <c r="D38" s="172"/>
      <c r="E38" s="172"/>
      <c r="F38" s="172"/>
      <c r="G38" s="174"/>
    </row>
    <row r="39" spans="1:7" x14ac:dyDescent="0.25">
      <c r="A39" s="122" t="s">
        <v>77</v>
      </c>
      <c r="B39" s="152"/>
      <c r="C39" s="169">
        <v>3200</v>
      </c>
      <c r="D39" s="171"/>
      <c r="E39" s="171">
        <f>C39*D39</f>
        <v>0</v>
      </c>
      <c r="F39" s="171"/>
      <c r="G39" s="173">
        <f t="shared" si="17"/>
        <v>0</v>
      </c>
    </row>
    <row r="40" spans="1:7" x14ac:dyDescent="0.25">
      <c r="A40" s="121" t="s">
        <v>78</v>
      </c>
      <c r="B40" s="55"/>
      <c r="C40" s="170"/>
      <c r="D40" s="172"/>
      <c r="E40" s="172"/>
      <c r="F40" s="172"/>
      <c r="G40" s="174"/>
    </row>
    <row r="41" spans="1:7" x14ac:dyDescent="0.25">
      <c r="A41" s="122" t="s">
        <v>104</v>
      </c>
      <c r="B41" s="152"/>
      <c r="C41" s="169">
        <v>1200</v>
      </c>
      <c r="D41" s="171"/>
      <c r="E41" s="171">
        <f>C41*D41</f>
        <v>0</v>
      </c>
      <c r="F41" s="171"/>
      <c r="G41" s="173">
        <f t="shared" si="17"/>
        <v>0</v>
      </c>
    </row>
    <row r="42" spans="1:7" x14ac:dyDescent="0.25">
      <c r="A42" s="121" t="s">
        <v>82</v>
      </c>
      <c r="B42" s="55"/>
      <c r="C42" s="170"/>
      <c r="D42" s="172"/>
      <c r="E42" s="172"/>
      <c r="F42" s="172"/>
      <c r="G42" s="174"/>
    </row>
    <row r="43" spans="1:7" x14ac:dyDescent="0.25">
      <c r="A43" s="122" t="s">
        <v>105</v>
      </c>
      <c r="B43" s="152"/>
      <c r="C43" s="169">
        <v>3200</v>
      </c>
      <c r="D43" s="171"/>
      <c r="E43" s="171">
        <f>C43*D43</f>
        <v>0</v>
      </c>
      <c r="F43" s="171"/>
      <c r="G43" s="173">
        <f t="shared" si="17"/>
        <v>0</v>
      </c>
    </row>
    <row r="44" spans="1:7" x14ac:dyDescent="0.25">
      <c r="A44" s="121" t="s">
        <v>85</v>
      </c>
      <c r="B44" s="55"/>
      <c r="C44" s="170"/>
      <c r="D44" s="172"/>
      <c r="E44" s="172"/>
      <c r="F44" s="172"/>
      <c r="G44" s="174"/>
    </row>
    <row r="45" spans="1:7" x14ac:dyDescent="0.25">
      <c r="A45" s="122" t="s">
        <v>106</v>
      </c>
      <c r="B45" s="152"/>
      <c r="C45" s="169">
        <v>1200</v>
      </c>
      <c r="D45" s="171"/>
      <c r="E45" s="171">
        <f>C45*D45</f>
        <v>0</v>
      </c>
      <c r="F45" s="171"/>
      <c r="G45" s="173">
        <f t="shared" si="17"/>
        <v>0</v>
      </c>
    </row>
    <row r="46" spans="1:7" x14ac:dyDescent="0.25">
      <c r="A46" s="121" t="s">
        <v>107</v>
      </c>
      <c r="B46" s="55"/>
      <c r="C46" s="170"/>
      <c r="D46" s="172"/>
      <c r="E46" s="172"/>
      <c r="F46" s="172"/>
      <c r="G46" s="174"/>
    </row>
    <row r="47" spans="1:7" x14ac:dyDescent="0.25">
      <c r="A47" s="122" t="s">
        <v>185</v>
      </c>
      <c r="B47" s="152"/>
      <c r="C47" s="169">
        <v>1200</v>
      </c>
      <c r="D47" s="171"/>
      <c r="E47" s="171">
        <f>C47*D47</f>
        <v>0</v>
      </c>
      <c r="F47" s="171"/>
      <c r="G47" s="173">
        <f t="shared" si="17"/>
        <v>0</v>
      </c>
    </row>
    <row r="48" spans="1:7" x14ac:dyDescent="0.25">
      <c r="A48" s="121" t="s">
        <v>88</v>
      </c>
      <c r="B48" s="55"/>
      <c r="C48" s="170"/>
      <c r="D48" s="172"/>
      <c r="E48" s="172"/>
      <c r="F48" s="172"/>
      <c r="G48" s="174"/>
    </row>
    <row r="49" spans="1:7" x14ac:dyDescent="0.25">
      <c r="A49" s="122" t="s">
        <v>92</v>
      </c>
      <c r="B49" s="56"/>
      <c r="C49" s="183">
        <v>1200</v>
      </c>
      <c r="D49" s="185"/>
      <c r="E49" s="185">
        <f>C49*D49</f>
        <v>0</v>
      </c>
      <c r="F49" s="185"/>
      <c r="G49" s="187">
        <f t="shared" si="17"/>
        <v>0</v>
      </c>
    </row>
    <row r="50" spans="1:7" x14ac:dyDescent="0.25">
      <c r="A50" s="121" t="s">
        <v>93</v>
      </c>
      <c r="B50" s="57"/>
      <c r="C50" s="184"/>
      <c r="D50" s="186"/>
      <c r="E50" s="186"/>
      <c r="F50" s="186"/>
      <c r="G50" s="188"/>
    </row>
    <row r="51" spans="1:7" x14ac:dyDescent="0.25">
      <c r="A51" s="122" t="s">
        <v>95</v>
      </c>
      <c r="B51" s="56"/>
      <c r="C51" s="183">
        <v>3200</v>
      </c>
      <c r="D51" s="185"/>
      <c r="E51" s="185">
        <f>C51*D51</f>
        <v>0</v>
      </c>
      <c r="F51" s="185"/>
      <c r="G51" s="187">
        <f t="shared" si="17"/>
        <v>0</v>
      </c>
    </row>
    <row r="52" spans="1:7" x14ac:dyDescent="0.25">
      <c r="A52" s="121" t="s">
        <v>96</v>
      </c>
      <c r="B52" s="57"/>
      <c r="C52" s="184"/>
      <c r="D52" s="186"/>
      <c r="E52" s="186"/>
      <c r="F52" s="186"/>
      <c r="G52" s="188"/>
    </row>
    <row r="53" spans="1:7" x14ac:dyDescent="0.25">
      <c r="A53" s="122" t="s">
        <v>1</v>
      </c>
      <c r="B53" s="56"/>
      <c r="C53" s="183">
        <v>1500</v>
      </c>
      <c r="D53" s="185"/>
      <c r="E53" s="185">
        <f>C53*D53</f>
        <v>0</v>
      </c>
      <c r="F53" s="185"/>
      <c r="G53" s="187">
        <f t="shared" si="17"/>
        <v>0</v>
      </c>
    </row>
    <row r="54" spans="1:7" x14ac:dyDescent="0.25">
      <c r="A54" s="121" t="s">
        <v>2</v>
      </c>
      <c r="B54" s="57"/>
      <c r="C54" s="184"/>
      <c r="D54" s="186"/>
      <c r="E54" s="186"/>
      <c r="F54" s="186"/>
      <c r="G54" s="188"/>
    </row>
    <row r="55" spans="1:7" x14ac:dyDescent="0.25">
      <c r="A55" s="122" t="s">
        <v>8</v>
      </c>
      <c r="B55" s="56"/>
      <c r="C55" s="183">
        <v>1200</v>
      </c>
      <c r="D55" s="185"/>
      <c r="E55" s="185">
        <f>C55*D55</f>
        <v>0</v>
      </c>
      <c r="F55" s="185"/>
      <c r="G55" s="187">
        <f t="shared" si="17"/>
        <v>0</v>
      </c>
    </row>
    <row r="56" spans="1:7" x14ac:dyDescent="0.25">
      <c r="A56" s="121" t="s">
        <v>9</v>
      </c>
      <c r="B56" s="57"/>
      <c r="C56" s="184"/>
      <c r="D56" s="186"/>
      <c r="E56" s="186"/>
      <c r="F56" s="186"/>
      <c r="G56" s="188"/>
    </row>
    <row r="57" spans="1:7" x14ac:dyDescent="0.25">
      <c r="A57" s="122" t="s">
        <v>108</v>
      </c>
      <c r="B57" s="56"/>
      <c r="C57" s="183">
        <v>2200</v>
      </c>
      <c r="D57" s="185"/>
      <c r="E57" s="190">
        <f>C57*D57</f>
        <v>0</v>
      </c>
      <c r="F57" s="185"/>
      <c r="G57" s="191">
        <f t="shared" si="17"/>
        <v>0</v>
      </c>
    </row>
    <row r="58" spans="1:7" x14ac:dyDescent="0.25">
      <c r="A58" s="121" t="s">
        <v>14</v>
      </c>
      <c r="B58" s="57"/>
      <c r="C58" s="184"/>
      <c r="D58" s="186"/>
      <c r="E58" s="186"/>
      <c r="F58" s="186"/>
      <c r="G58" s="188"/>
    </row>
    <row r="59" spans="1:7" x14ac:dyDescent="0.25">
      <c r="A59" s="132" t="s">
        <v>202</v>
      </c>
      <c r="B59" s="58"/>
      <c r="C59" s="59">
        <v>1500</v>
      </c>
      <c r="D59" s="36"/>
      <c r="E59" s="36">
        <f>C59*D59</f>
        <v>0</v>
      </c>
      <c r="F59" s="36"/>
      <c r="G59" s="37">
        <f>F59*C59</f>
        <v>0</v>
      </c>
    </row>
    <row r="60" spans="1:7" ht="17.25" x14ac:dyDescent="0.25">
      <c r="A60" s="126" t="s">
        <v>203</v>
      </c>
      <c r="B60" s="60"/>
      <c r="C60" s="183">
        <v>3200</v>
      </c>
      <c r="D60" s="185"/>
      <c r="E60" s="185">
        <f>C60*D60</f>
        <v>0</v>
      </c>
      <c r="F60" s="185"/>
      <c r="G60" s="187">
        <f t="shared" ref="G60" si="18">F60*C60</f>
        <v>0</v>
      </c>
    </row>
    <row r="61" spans="1:7" x14ac:dyDescent="0.25">
      <c r="A61" s="121" t="s">
        <v>25</v>
      </c>
      <c r="B61" s="57"/>
      <c r="C61" s="184"/>
      <c r="D61" s="186"/>
      <c r="E61" s="186"/>
      <c r="F61" s="186"/>
      <c r="G61" s="188"/>
    </row>
    <row r="62" spans="1:7" x14ac:dyDescent="0.25">
      <c r="A62" s="126" t="s">
        <v>186</v>
      </c>
      <c r="B62" s="61"/>
      <c r="C62" s="180">
        <v>2200</v>
      </c>
      <c r="D62" s="181"/>
      <c r="E62" s="181">
        <f>C62*D62</f>
        <v>0</v>
      </c>
      <c r="F62" s="181"/>
      <c r="G62" s="182">
        <f>F62*C62</f>
        <v>0</v>
      </c>
    </row>
    <row r="63" spans="1:7" x14ac:dyDescent="0.25">
      <c r="A63" s="121" t="s">
        <v>31</v>
      </c>
      <c r="B63" s="55"/>
      <c r="C63" s="170"/>
      <c r="D63" s="172"/>
      <c r="E63" s="172"/>
      <c r="F63" s="172"/>
      <c r="G63" s="174"/>
    </row>
    <row r="64" spans="1:7" x14ac:dyDescent="0.25">
      <c r="A64" s="122" t="s">
        <v>186</v>
      </c>
      <c r="B64" s="152"/>
      <c r="C64" s="169">
        <v>6000</v>
      </c>
      <c r="D64" s="171"/>
      <c r="E64" s="171">
        <f>C64*D64</f>
        <v>0</v>
      </c>
      <c r="F64" s="171"/>
      <c r="G64" s="173">
        <f t="shared" ref="G64" si="19">F64*C64</f>
        <v>0</v>
      </c>
    </row>
    <row r="65" spans="1:7" x14ac:dyDescent="0.25">
      <c r="A65" s="123" t="s">
        <v>5</v>
      </c>
      <c r="B65" s="153"/>
      <c r="C65" s="170"/>
      <c r="D65" s="172"/>
      <c r="E65" s="172"/>
      <c r="F65" s="172"/>
      <c r="G65" s="174"/>
    </row>
    <row r="66" spans="1:7" x14ac:dyDescent="0.25">
      <c r="A66" s="122" t="s">
        <v>187</v>
      </c>
      <c r="B66" s="152"/>
      <c r="C66" s="169">
        <v>1500</v>
      </c>
      <c r="D66" s="171"/>
      <c r="E66" s="171">
        <f>C66*D66</f>
        <v>0</v>
      </c>
      <c r="F66" s="171"/>
      <c r="G66" s="173">
        <f t="shared" ref="G66" si="20">F66*C66</f>
        <v>0</v>
      </c>
    </row>
    <row r="67" spans="1:7" x14ac:dyDescent="0.25">
      <c r="A67" s="121" t="s">
        <v>44</v>
      </c>
      <c r="B67" s="55"/>
      <c r="C67" s="170"/>
      <c r="D67" s="172"/>
      <c r="E67" s="172"/>
      <c r="F67" s="172"/>
      <c r="G67" s="174"/>
    </row>
    <row r="68" spans="1:7" x14ac:dyDescent="0.25">
      <c r="A68" s="122" t="s">
        <v>50</v>
      </c>
      <c r="B68" s="152"/>
      <c r="C68" s="169">
        <v>1200</v>
      </c>
      <c r="D68" s="171"/>
      <c r="E68" s="171">
        <f>C68*D68</f>
        <v>0</v>
      </c>
      <c r="F68" s="171"/>
      <c r="G68" s="173">
        <f t="shared" ref="G68" si="21">F68*C68</f>
        <v>0</v>
      </c>
    </row>
    <row r="69" spans="1:7" x14ac:dyDescent="0.25">
      <c r="A69" s="121" t="s">
        <v>51</v>
      </c>
      <c r="B69" s="55"/>
      <c r="C69" s="170"/>
      <c r="D69" s="172"/>
      <c r="E69" s="172"/>
      <c r="F69" s="172"/>
      <c r="G69" s="174"/>
    </row>
    <row r="70" spans="1:7" x14ac:dyDescent="0.25">
      <c r="A70" s="122" t="s">
        <v>55</v>
      </c>
      <c r="B70" s="152"/>
      <c r="C70" s="169">
        <v>1200</v>
      </c>
      <c r="D70" s="171"/>
      <c r="E70" s="171">
        <f>C70*D70</f>
        <v>0</v>
      </c>
      <c r="F70" s="171"/>
      <c r="G70" s="173">
        <f t="shared" ref="G70" si="22">F70*C70</f>
        <v>0</v>
      </c>
    </row>
    <row r="71" spans="1:7" x14ac:dyDescent="0.25">
      <c r="A71" s="121" t="s">
        <v>56</v>
      </c>
      <c r="B71" s="55"/>
      <c r="C71" s="170"/>
      <c r="D71" s="172"/>
      <c r="E71" s="172"/>
      <c r="F71" s="172"/>
      <c r="G71" s="174"/>
    </row>
    <row r="72" spans="1:7" x14ac:dyDescent="0.25">
      <c r="A72" s="122" t="s">
        <v>60</v>
      </c>
      <c r="B72" s="152"/>
      <c r="C72" s="169">
        <v>1200</v>
      </c>
      <c r="D72" s="171"/>
      <c r="E72" s="171">
        <f>C72*D72</f>
        <v>0</v>
      </c>
      <c r="F72" s="171"/>
      <c r="G72" s="173">
        <f t="shared" ref="G72" si="23">F72*C72</f>
        <v>0</v>
      </c>
    </row>
    <row r="73" spans="1:7" x14ac:dyDescent="0.25">
      <c r="A73" s="121" t="s">
        <v>61</v>
      </c>
      <c r="B73" s="55"/>
      <c r="C73" s="170"/>
      <c r="D73" s="172"/>
      <c r="E73" s="172"/>
      <c r="F73" s="172"/>
      <c r="G73" s="174"/>
    </row>
    <row r="74" spans="1:7" x14ac:dyDescent="0.25">
      <c r="A74" s="122" t="s">
        <v>60</v>
      </c>
      <c r="B74" s="152"/>
      <c r="C74" s="169">
        <v>4000</v>
      </c>
      <c r="D74" s="171"/>
      <c r="E74" s="171">
        <f>C74*D74</f>
        <v>0</v>
      </c>
      <c r="F74" s="171"/>
      <c r="G74" s="173">
        <f t="shared" ref="G74" si="24">F74*C74</f>
        <v>0</v>
      </c>
    </row>
    <row r="75" spans="1:7" x14ac:dyDescent="0.25">
      <c r="A75" s="123" t="s">
        <v>5</v>
      </c>
      <c r="B75" s="153"/>
      <c r="C75" s="170"/>
      <c r="D75" s="172"/>
      <c r="E75" s="172"/>
      <c r="F75" s="172"/>
      <c r="G75" s="174"/>
    </row>
    <row r="76" spans="1:7" x14ac:dyDescent="0.25">
      <c r="A76" s="122" t="s">
        <v>204</v>
      </c>
      <c r="B76" s="178" t="s">
        <v>196</v>
      </c>
      <c r="C76" s="169">
        <v>3200</v>
      </c>
      <c r="D76" s="171"/>
      <c r="E76" s="171">
        <f>C76*D76</f>
        <v>0</v>
      </c>
      <c r="F76" s="171"/>
      <c r="G76" s="173">
        <f t="shared" ref="G76" si="25">F76*C76</f>
        <v>0</v>
      </c>
    </row>
    <row r="77" spans="1:7" x14ac:dyDescent="0.25">
      <c r="A77" s="121" t="s">
        <v>67</v>
      </c>
      <c r="B77" s="179"/>
      <c r="C77" s="170"/>
      <c r="D77" s="172"/>
      <c r="E77" s="172"/>
      <c r="F77" s="172"/>
      <c r="G77" s="174"/>
    </row>
    <row r="78" spans="1:7" x14ac:dyDescent="0.25">
      <c r="A78" s="122" t="s">
        <v>109</v>
      </c>
      <c r="B78" s="152"/>
      <c r="C78" s="169">
        <v>2200</v>
      </c>
      <c r="D78" s="171"/>
      <c r="E78" s="171">
        <f>C78*D78</f>
        <v>0</v>
      </c>
      <c r="F78" s="171"/>
      <c r="G78" s="173">
        <f t="shared" ref="G78" si="26">F78*C78</f>
        <v>0</v>
      </c>
    </row>
    <row r="79" spans="1:7" x14ac:dyDescent="0.25">
      <c r="A79" s="121" t="s">
        <v>73</v>
      </c>
      <c r="B79" s="55"/>
      <c r="C79" s="170"/>
      <c r="D79" s="172"/>
      <c r="E79" s="172"/>
      <c r="F79" s="172"/>
      <c r="G79" s="174"/>
    </row>
    <row r="80" spans="1:7" x14ac:dyDescent="0.25">
      <c r="A80" s="122" t="s">
        <v>205</v>
      </c>
      <c r="B80" s="152"/>
      <c r="C80" s="169">
        <v>1200</v>
      </c>
      <c r="D80" s="171"/>
      <c r="E80" s="171">
        <f>C80*D80</f>
        <v>0</v>
      </c>
      <c r="F80" s="171"/>
      <c r="G80" s="173">
        <f t="shared" ref="G80" si="27">F80*C80</f>
        <v>0</v>
      </c>
    </row>
    <row r="81" spans="1:7" x14ac:dyDescent="0.25">
      <c r="A81" s="123" t="s">
        <v>206</v>
      </c>
      <c r="B81" s="153"/>
      <c r="C81" s="170"/>
      <c r="D81" s="172"/>
      <c r="E81" s="172"/>
      <c r="F81" s="172"/>
      <c r="G81" s="174"/>
    </row>
    <row r="82" spans="1:7" x14ac:dyDescent="0.25">
      <c r="A82" s="122" t="s">
        <v>207</v>
      </c>
      <c r="B82" s="152"/>
      <c r="C82" s="169">
        <v>5000</v>
      </c>
      <c r="D82" s="171"/>
      <c r="E82" s="171">
        <f>C82*D82</f>
        <v>0</v>
      </c>
      <c r="F82" s="171"/>
      <c r="G82" s="173">
        <f t="shared" ref="G82" si="28">F82*C82</f>
        <v>0</v>
      </c>
    </row>
    <row r="83" spans="1:7" x14ac:dyDescent="0.25">
      <c r="A83" s="123" t="s">
        <v>208</v>
      </c>
      <c r="B83" s="153"/>
      <c r="C83" s="170"/>
      <c r="D83" s="172"/>
      <c r="E83" s="172"/>
      <c r="F83" s="172"/>
      <c r="G83" s="174"/>
    </row>
    <row r="84" spans="1:7" x14ac:dyDescent="0.25">
      <c r="A84" s="122" t="s">
        <v>207</v>
      </c>
      <c r="B84" s="56"/>
      <c r="C84" s="183">
        <v>4000</v>
      </c>
      <c r="D84" s="185"/>
      <c r="E84" s="185">
        <f>C84*D84</f>
        <v>0</v>
      </c>
      <c r="F84" s="185"/>
      <c r="G84" s="187">
        <f t="shared" ref="G84" si="29">F84*C84</f>
        <v>0</v>
      </c>
    </row>
    <row r="85" spans="1:7" ht="16.5" customHeight="1" x14ac:dyDescent="0.25">
      <c r="A85" s="123" t="s">
        <v>210</v>
      </c>
      <c r="B85" s="62"/>
      <c r="C85" s="184"/>
      <c r="D85" s="186"/>
      <c r="E85" s="186"/>
      <c r="F85" s="186"/>
      <c r="G85" s="188"/>
    </row>
    <row r="86" spans="1:7" x14ac:dyDescent="0.25">
      <c r="A86" s="122" t="s">
        <v>207</v>
      </c>
      <c r="B86" s="56"/>
      <c r="C86" s="183">
        <v>5000</v>
      </c>
      <c r="D86" s="185"/>
      <c r="E86" s="185">
        <f>C86*D86</f>
        <v>0</v>
      </c>
      <c r="F86" s="185"/>
      <c r="G86" s="187">
        <f t="shared" ref="G86" si="30">F86*C86</f>
        <v>0</v>
      </c>
    </row>
    <row r="87" spans="1:7" x14ac:dyDescent="0.25">
      <c r="A87" s="123" t="s">
        <v>209</v>
      </c>
      <c r="B87" s="62"/>
      <c r="C87" s="184"/>
      <c r="D87" s="186"/>
      <c r="E87" s="186"/>
      <c r="F87" s="186"/>
      <c r="G87" s="188"/>
    </row>
    <row r="88" spans="1:7" x14ac:dyDescent="0.25">
      <c r="A88" s="122" t="s">
        <v>110</v>
      </c>
      <c r="B88" s="56"/>
      <c r="C88" s="183">
        <v>1200</v>
      </c>
      <c r="D88" s="185"/>
      <c r="E88" s="185">
        <f>C88*D88</f>
        <v>0</v>
      </c>
      <c r="F88" s="185"/>
      <c r="G88" s="187">
        <f t="shared" ref="G88" si="31">F88*C88</f>
        <v>0</v>
      </c>
    </row>
    <row r="89" spans="1:7" x14ac:dyDescent="0.25">
      <c r="A89" s="121" t="s">
        <v>89</v>
      </c>
      <c r="B89" s="57"/>
      <c r="C89" s="184"/>
      <c r="D89" s="186"/>
      <c r="E89" s="186"/>
      <c r="F89" s="186"/>
      <c r="G89" s="188"/>
    </row>
    <row r="90" spans="1:7" x14ac:dyDescent="0.25">
      <c r="A90" s="124" t="s">
        <v>111</v>
      </c>
      <c r="B90" s="56"/>
      <c r="C90" s="183">
        <v>2200</v>
      </c>
      <c r="D90" s="185"/>
      <c r="E90" s="185">
        <f>C90*D90</f>
        <v>0</v>
      </c>
      <c r="F90" s="185"/>
      <c r="G90" s="187">
        <f t="shared" ref="G90" si="32">F90*C90</f>
        <v>0</v>
      </c>
    </row>
    <row r="91" spans="1:7" x14ac:dyDescent="0.25">
      <c r="A91" s="125" t="s">
        <v>94</v>
      </c>
      <c r="B91" s="57"/>
      <c r="C91" s="184"/>
      <c r="D91" s="186"/>
      <c r="E91" s="186"/>
      <c r="F91" s="186"/>
      <c r="G91" s="188"/>
    </row>
    <row r="92" spans="1:7" x14ac:dyDescent="0.25">
      <c r="A92" s="124" t="s">
        <v>211</v>
      </c>
      <c r="B92" s="56"/>
      <c r="C92" s="183">
        <v>5000</v>
      </c>
      <c r="D92" s="185"/>
      <c r="E92" s="185">
        <f>C92*D92</f>
        <v>0</v>
      </c>
      <c r="F92" s="185"/>
      <c r="G92" s="187">
        <f t="shared" ref="G92" si="33">F92*C92</f>
        <v>0</v>
      </c>
    </row>
    <row r="93" spans="1:7" x14ac:dyDescent="0.25">
      <c r="A93" s="133" t="s">
        <v>5</v>
      </c>
      <c r="B93" s="62"/>
      <c r="C93" s="184"/>
      <c r="D93" s="186"/>
      <c r="E93" s="186"/>
      <c r="F93" s="186"/>
      <c r="G93" s="188"/>
    </row>
    <row r="94" spans="1:7" x14ac:dyDescent="0.25">
      <c r="A94" s="124" t="s">
        <v>112</v>
      </c>
      <c r="B94" s="56"/>
      <c r="C94" s="183">
        <v>10000</v>
      </c>
      <c r="D94" s="185"/>
      <c r="E94" s="185">
        <f>C94*D94</f>
        <v>0</v>
      </c>
      <c r="F94" s="185"/>
      <c r="G94" s="187">
        <f t="shared" ref="G94" si="34">F94*C94</f>
        <v>0</v>
      </c>
    </row>
    <row r="95" spans="1:7" x14ac:dyDescent="0.25">
      <c r="A95" s="125" t="s">
        <v>3</v>
      </c>
      <c r="B95" s="57"/>
      <c r="C95" s="184"/>
      <c r="D95" s="186"/>
      <c r="E95" s="186"/>
      <c r="F95" s="186"/>
      <c r="G95" s="188"/>
    </row>
    <row r="96" spans="1:7" x14ac:dyDescent="0.25">
      <c r="A96" s="124" t="s">
        <v>113</v>
      </c>
      <c r="B96" s="56"/>
      <c r="C96" s="183">
        <v>10000</v>
      </c>
      <c r="D96" s="185"/>
      <c r="E96" s="185">
        <f>C96*D96</f>
        <v>0</v>
      </c>
      <c r="F96" s="185"/>
      <c r="G96" s="187">
        <f t="shared" ref="G96" si="35">F96*C96</f>
        <v>0</v>
      </c>
    </row>
    <row r="97" spans="1:7" x14ac:dyDescent="0.25">
      <c r="A97" s="125" t="s">
        <v>10</v>
      </c>
      <c r="B97" s="57"/>
      <c r="C97" s="184"/>
      <c r="D97" s="186"/>
      <c r="E97" s="186"/>
      <c r="F97" s="186"/>
      <c r="G97" s="188"/>
    </row>
    <row r="98" spans="1:7" x14ac:dyDescent="0.25">
      <c r="A98" s="122" t="s">
        <v>15</v>
      </c>
      <c r="B98" s="56"/>
      <c r="C98" s="183">
        <v>1200</v>
      </c>
      <c r="D98" s="185"/>
      <c r="E98" s="185">
        <f>C98*D98</f>
        <v>0</v>
      </c>
      <c r="F98" s="185"/>
      <c r="G98" s="187">
        <f t="shared" ref="G98" si="36">F98*C98</f>
        <v>0</v>
      </c>
    </row>
    <row r="99" spans="1:7" x14ac:dyDescent="0.25">
      <c r="A99" s="121" t="s">
        <v>16</v>
      </c>
      <c r="B99" s="57"/>
      <c r="C99" s="184"/>
      <c r="D99" s="186"/>
      <c r="E99" s="186"/>
      <c r="F99" s="186"/>
      <c r="G99" s="188"/>
    </row>
    <row r="100" spans="1:7" x14ac:dyDescent="0.25">
      <c r="A100" s="122" t="s">
        <v>19</v>
      </c>
      <c r="B100" s="56"/>
      <c r="C100" s="183">
        <v>1200</v>
      </c>
      <c r="D100" s="185"/>
      <c r="E100" s="185">
        <f>C100*D100</f>
        <v>0</v>
      </c>
      <c r="F100" s="185"/>
      <c r="G100" s="187">
        <f t="shared" ref="G100" si="37">F100*C100</f>
        <v>0</v>
      </c>
    </row>
    <row r="101" spans="1:7" x14ac:dyDescent="0.25">
      <c r="A101" s="121" t="s">
        <v>20</v>
      </c>
      <c r="B101" s="57"/>
      <c r="C101" s="184"/>
      <c r="D101" s="186"/>
      <c r="E101" s="186"/>
      <c r="F101" s="186"/>
      <c r="G101" s="188"/>
    </row>
    <row r="102" spans="1:7" x14ac:dyDescent="0.25">
      <c r="A102" s="122" t="s">
        <v>26</v>
      </c>
      <c r="B102" s="152"/>
      <c r="C102" s="169">
        <v>1200</v>
      </c>
      <c r="D102" s="171"/>
      <c r="E102" s="171">
        <f>C102*D102</f>
        <v>0</v>
      </c>
      <c r="F102" s="171"/>
      <c r="G102" s="173">
        <f t="shared" ref="G102" si="38">F102*C102</f>
        <v>0</v>
      </c>
    </row>
    <row r="103" spans="1:7" x14ac:dyDescent="0.25">
      <c r="A103" s="121" t="s">
        <v>191</v>
      </c>
      <c r="B103" s="55"/>
      <c r="C103" s="170"/>
      <c r="D103" s="172"/>
      <c r="E103" s="172"/>
      <c r="F103" s="172"/>
      <c r="G103" s="174"/>
    </row>
    <row r="104" spans="1:7" x14ac:dyDescent="0.25">
      <c r="A104" s="122" t="s">
        <v>32</v>
      </c>
      <c r="B104" s="152"/>
      <c r="C104" s="169">
        <v>1500</v>
      </c>
      <c r="D104" s="171"/>
      <c r="E104" s="171">
        <f>C104*D104</f>
        <v>0</v>
      </c>
      <c r="F104" s="171"/>
      <c r="G104" s="173">
        <f t="shared" ref="G104" si="39">F104*C104</f>
        <v>0</v>
      </c>
    </row>
    <row r="105" spans="1:7" x14ac:dyDescent="0.25">
      <c r="A105" s="121" t="s">
        <v>33</v>
      </c>
      <c r="B105" s="55"/>
      <c r="C105" s="170"/>
      <c r="D105" s="172"/>
      <c r="E105" s="172"/>
      <c r="F105" s="172"/>
      <c r="G105" s="174"/>
    </row>
    <row r="106" spans="1:7" x14ac:dyDescent="0.25">
      <c r="A106" s="122" t="s">
        <v>38</v>
      </c>
      <c r="B106" s="152"/>
      <c r="C106" s="169">
        <v>2200</v>
      </c>
      <c r="D106" s="171"/>
      <c r="E106" s="171">
        <f>C106*D106</f>
        <v>0</v>
      </c>
      <c r="F106" s="171"/>
      <c r="G106" s="173">
        <f t="shared" ref="G106" si="40">F106*C106</f>
        <v>0</v>
      </c>
    </row>
    <row r="107" spans="1:7" x14ac:dyDescent="0.25">
      <c r="A107" s="121" t="s">
        <v>39</v>
      </c>
      <c r="B107" s="55"/>
      <c r="C107" s="170"/>
      <c r="D107" s="172"/>
      <c r="E107" s="172"/>
      <c r="F107" s="172"/>
      <c r="G107" s="174"/>
    </row>
    <row r="108" spans="1:7" x14ac:dyDescent="0.25">
      <c r="A108" s="122" t="s">
        <v>45</v>
      </c>
      <c r="B108" s="152"/>
      <c r="C108" s="169">
        <v>1500</v>
      </c>
      <c r="D108" s="171"/>
      <c r="E108" s="171">
        <f>C108*D108</f>
        <v>0</v>
      </c>
      <c r="F108" s="171"/>
      <c r="G108" s="173">
        <f t="shared" ref="G108" si="41">F108*C108</f>
        <v>0</v>
      </c>
    </row>
    <row r="109" spans="1:7" x14ac:dyDescent="0.25">
      <c r="A109" s="121" t="s">
        <v>46</v>
      </c>
      <c r="B109" s="55"/>
      <c r="C109" s="170"/>
      <c r="D109" s="172"/>
      <c r="E109" s="172"/>
      <c r="F109" s="172"/>
      <c r="G109" s="174"/>
    </row>
    <row r="110" spans="1:7" x14ac:dyDescent="0.25">
      <c r="A110" s="122" t="s">
        <v>52</v>
      </c>
      <c r="B110" s="152"/>
      <c r="C110" s="169">
        <v>2200</v>
      </c>
      <c r="D110" s="171"/>
      <c r="E110" s="171">
        <f>C110*D110</f>
        <v>0</v>
      </c>
      <c r="F110" s="171"/>
      <c r="G110" s="173">
        <f t="shared" ref="G110" si="42">F110*C110</f>
        <v>0</v>
      </c>
    </row>
    <row r="111" spans="1:7" x14ac:dyDescent="0.25">
      <c r="A111" s="121" t="s">
        <v>53</v>
      </c>
      <c r="B111" s="55"/>
      <c r="C111" s="170"/>
      <c r="D111" s="172"/>
      <c r="E111" s="172"/>
      <c r="F111" s="172"/>
      <c r="G111" s="174"/>
    </row>
    <row r="112" spans="1:7" x14ac:dyDescent="0.25">
      <c r="A112" s="134" t="s">
        <v>57</v>
      </c>
      <c r="B112" s="63"/>
      <c r="C112" s="64">
        <v>2200</v>
      </c>
      <c r="D112" s="10"/>
      <c r="E112" s="10">
        <f>C112*D112</f>
        <v>0</v>
      </c>
      <c r="F112" s="10"/>
      <c r="G112" s="6">
        <f t="shared" ref="G112" si="43">F112*C112</f>
        <v>0</v>
      </c>
    </row>
    <row r="113" spans="1:7" x14ac:dyDescent="0.25">
      <c r="A113" s="122" t="s">
        <v>114</v>
      </c>
      <c r="B113" s="152"/>
      <c r="C113" s="169">
        <v>10000</v>
      </c>
      <c r="D113" s="171"/>
      <c r="E113" s="171">
        <f>C113*D113</f>
        <v>0</v>
      </c>
      <c r="F113" s="171"/>
      <c r="G113" s="173">
        <f>F113*C113</f>
        <v>0</v>
      </c>
    </row>
    <row r="114" spans="1:7" x14ac:dyDescent="0.25">
      <c r="A114" s="121" t="s">
        <v>62</v>
      </c>
      <c r="B114" s="55"/>
      <c r="C114" s="170"/>
      <c r="D114" s="172"/>
      <c r="E114" s="172"/>
      <c r="F114" s="172"/>
      <c r="G114" s="174">
        <f t="shared" ref="G114" si="44">F114*C114</f>
        <v>0</v>
      </c>
    </row>
    <row r="115" spans="1:7" x14ac:dyDescent="0.25">
      <c r="A115" s="134" t="s">
        <v>212</v>
      </c>
      <c r="B115" s="63" t="s">
        <v>197</v>
      </c>
      <c r="C115" s="64">
        <v>8000</v>
      </c>
      <c r="D115" s="10"/>
      <c r="E115" s="10">
        <f>C115*D115</f>
        <v>0</v>
      </c>
      <c r="F115" s="10"/>
      <c r="G115" s="6">
        <f>F115*C115</f>
        <v>0</v>
      </c>
    </row>
    <row r="116" spans="1:7" x14ac:dyDescent="0.25">
      <c r="A116" s="126" t="s">
        <v>68</v>
      </c>
      <c r="B116" s="60"/>
      <c r="C116" s="189">
        <v>3200</v>
      </c>
      <c r="D116" s="190"/>
      <c r="E116" s="194">
        <f>D116*C116</f>
        <v>0</v>
      </c>
      <c r="F116" s="190"/>
      <c r="G116" s="191">
        <f>F116*C116</f>
        <v>0</v>
      </c>
    </row>
    <row r="117" spans="1:7" x14ac:dyDescent="0.25">
      <c r="A117" s="121" t="s">
        <v>69</v>
      </c>
      <c r="B117" s="57"/>
      <c r="C117" s="184"/>
      <c r="D117" s="186"/>
      <c r="E117" s="193"/>
      <c r="F117" s="186"/>
      <c r="G117" s="188"/>
    </row>
    <row r="118" spans="1:7" x14ac:dyDescent="0.25">
      <c r="A118" s="124" t="s">
        <v>74</v>
      </c>
      <c r="B118" s="56"/>
      <c r="C118" s="183">
        <v>10000</v>
      </c>
      <c r="D118" s="185"/>
      <c r="E118" s="192">
        <f t="shared" ref="E118" si="45">D118*C118</f>
        <v>0</v>
      </c>
      <c r="F118" s="185"/>
      <c r="G118" s="187">
        <f t="shared" ref="G118" si="46">F118*C118</f>
        <v>0</v>
      </c>
    </row>
    <row r="119" spans="1:7" x14ac:dyDescent="0.25">
      <c r="A119" s="125" t="s">
        <v>75</v>
      </c>
      <c r="B119" s="57"/>
      <c r="C119" s="184"/>
      <c r="D119" s="186"/>
      <c r="E119" s="193"/>
      <c r="F119" s="186"/>
      <c r="G119" s="188"/>
    </row>
    <row r="120" spans="1:7" x14ac:dyDescent="0.25">
      <c r="A120" s="122" t="s">
        <v>79</v>
      </c>
      <c r="B120" s="56"/>
      <c r="C120" s="183">
        <v>1200</v>
      </c>
      <c r="D120" s="185"/>
      <c r="E120" s="192">
        <f t="shared" ref="E120" si="47">D120*C120</f>
        <v>0</v>
      </c>
      <c r="F120" s="185"/>
      <c r="G120" s="187">
        <f t="shared" ref="G120" si="48">F120*C120</f>
        <v>0</v>
      </c>
    </row>
    <row r="121" spans="1:7" x14ac:dyDescent="0.25">
      <c r="A121" s="121" t="s">
        <v>80</v>
      </c>
      <c r="B121" s="57"/>
      <c r="C121" s="184"/>
      <c r="D121" s="186"/>
      <c r="E121" s="193"/>
      <c r="F121" s="186"/>
      <c r="G121" s="188"/>
    </row>
    <row r="122" spans="1:7" x14ac:dyDescent="0.25">
      <c r="A122" s="122" t="s">
        <v>83</v>
      </c>
      <c r="B122" s="56"/>
      <c r="C122" s="183">
        <v>2200</v>
      </c>
      <c r="D122" s="185"/>
      <c r="E122" s="192">
        <f t="shared" ref="E122" si="49">D122*C122</f>
        <v>0</v>
      </c>
      <c r="F122" s="185"/>
      <c r="G122" s="187">
        <f t="shared" ref="G122" si="50">F122*C122</f>
        <v>0</v>
      </c>
    </row>
    <row r="123" spans="1:7" x14ac:dyDescent="0.25">
      <c r="A123" s="121" t="s">
        <v>84</v>
      </c>
      <c r="B123" s="57"/>
      <c r="C123" s="184"/>
      <c r="D123" s="186"/>
      <c r="E123" s="193"/>
      <c r="F123" s="186"/>
      <c r="G123" s="188"/>
    </row>
    <row r="124" spans="1:7" x14ac:dyDescent="0.25">
      <c r="A124" s="132" t="s">
        <v>213</v>
      </c>
      <c r="B124" s="58" t="s">
        <v>196</v>
      </c>
      <c r="C124" s="59">
        <v>12000</v>
      </c>
      <c r="D124" s="36"/>
      <c r="E124" s="49">
        <f>D124*C124</f>
        <v>0</v>
      </c>
      <c r="F124" s="36"/>
      <c r="G124" s="37">
        <f>F124*C124</f>
        <v>0</v>
      </c>
    </row>
    <row r="125" spans="1:7" ht="17.25" x14ac:dyDescent="0.25">
      <c r="A125" s="122" t="s">
        <v>214</v>
      </c>
      <c r="B125" s="56"/>
      <c r="C125" s="183">
        <v>3200</v>
      </c>
      <c r="D125" s="185"/>
      <c r="E125" s="192">
        <f t="shared" ref="E125:E147" si="51">D125*C125</f>
        <v>0</v>
      </c>
      <c r="F125" s="185"/>
      <c r="G125" s="187">
        <f t="shared" ref="G125:G149" si="52">F125*C125</f>
        <v>0</v>
      </c>
    </row>
    <row r="126" spans="1:7" x14ac:dyDescent="0.25">
      <c r="A126" s="121" t="s">
        <v>115</v>
      </c>
      <c r="B126" s="57"/>
      <c r="C126" s="184"/>
      <c r="D126" s="186"/>
      <c r="E126" s="193"/>
      <c r="F126" s="186"/>
      <c r="G126" s="188"/>
    </row>
    <row r="127" spans="1:7" x14ac:dyDescent="0.25">
      <c r="A127" s="122" t="s">
        <v>90</v>
      </c>
      <c r="B127" s="56"/>
      <c r="C127" s="183">
        <v>3200</v>
      </c>
      <c r="D127" s="185"/>
      <c r="E127" s="192">
        <f t="shared" si="51"/>
        <v>0</v>
      </c>
      <c r="F127" s="185"/>
      <c r="G127" s="187">
        <f t="shared" si="52"/>
        <v>0</v>
      </c>
    </row>
    <row r="128" spans="1:7" x14ac:dyDescent="0.25">
      <c r="A128" s="121" t="s">
        <v>91</v>
      </c>
      <c r="B128" s="57"/>
      <c r="C128" s="184"/>
      <c r="D128" s="186"/>
      <c r="E128" s="193"/>
      <c r="F128" s="186"/>
      <c r="G128" s="188"/>
    </row>
    <row r="129" spans="1:8" x14ac:dyDescent="0.25">
      <c r="A129" s="122" t="s">
        <v>90</v>
      </c>
      <c r="B129" s="152"/>
      <c r="C129" s="169">
        <v>8000</v>
      </c>
      <c r="D129" s="171"/>
      <c r="E129" s="163">
        <f t="shared" si="51"/>
        <v>0</v>
      </c>
      <c r="F129" s="171"/>
      <c r="G129" s="173">
        <f t="shared" si="52"/>
        <v>0</v>
      </c>
    </row>
    <row r="130" spans="1:8" x14ac:dyDescent="0.25">
      <c r="A130" s="123" t="s">
        <v>5</v>
      </c>
      <c r="B130" s="153"/>
      <c r="C130" s="170"/>
      <c r="D130" s="172"/>
      <c r="E130" s="164"/>
      <c r="F130" s="172"/>
      <c r="G130" s="174"/>
    </row>
    <row r="131" spans="1:8" x14ac:dyDescent="0.25">
      <c r="A131" s="122" t="s">
        <v>4</v>
      </c>
      <c r="B131" s="152"/>
      <c r="C131" s="169">
        <v>1200</v>
      </c>
      <c r="D131" s="171"/>
      <c r="E131" s="163">
        <f t="shared" si="51"/>
        <v>0</v>
      </c>
      <c r="F131" s="171"/>
      <c r="G131" s="173">
        <f t="shared" si="52"/>
        <v>0</v>
      </c>
    </row>
    <row r="132" spans="1:8" x14ac:dyDescent="0.25">
      <c r="A132" s="121" t="s">
        <v>97</v>
      </c>
      <c r="B132" s="55"/>
      <c r="C132" s="170"/>
      <c r="D132" s="172"/>
      <c r="E132" s="164"/>
      <c r="F132" s="172"/>
      <c r="G132" s="174"/>
    </row>
    <row r="133" spans="1:8" x14ac:dyDescent="0.25">
      <c r="A133" s="122" t="s">
        <v>4</v>
      </c>
      <c r="B133" s="152"/>
      <c r="C133" s="169">
        <v>2200</v>
      </c>
      <c r="D133" s="171"/>
      <c r="E133" s="163">
        <f t="shared" si="51"/>
        <v>0</v>
      </c>
      <c r="F133" s="171"/>
      <c r="G133" s="173">
        <f t="shared" si="52"/>
        <v>0</v>
      </c>
    </row>
    <row r="134" spans="1:8" x14ac:dyDescent="0.25">
      <c r="A134" s="123" t="s">
        <v>5</v>
      </c>
      <c r="B134" s="153"/>
      <c r="C134" s="170"/>
      <c r="D134" s="172"/>
      <c r="E134" s="164"/>
      <c r="F134" s="172"/>
      <c r="G134" s="174"/>
    </row>
    <row r="135" spans="1:8" ht="17.25" x14ac:dyDescent="0.25">
      <c r="A135" s="122" t="s">
        <v>215</v>
      </c>
      <c r="B135" s="152"/>
      <c r="C135" s="169">
        <v>800</v>
      </c>
      <c r="D135" s="171"/>
      <c r="E135" s="163">
        <f t="shared" si="51"/>
        <v>0</v>
      </c>
      <c r="F135" s="171"/>
      <c r="G135" s="173">
        <f t="shared" si="52"/>
        <v>0</v>
      </c>
    </row>
    <row r="136" spans="1:8" x14ac:dyDescent="0.25">
      <c r="A136" s="121" t="s">
        <v>11</v>
      </c>
      <c r="B136" s="55"/>
      <c r="C136" s="170"/>
      <c r="D136" s="172"/>
      <c r="E136" s="164"/>
      <c r="F136" s="172"/>
      <c r="G136" s="174"/>
    </row>
    <row r="137" spans="1:8" ht="17.25" x14ac:dyDescent="0.25">
      <c r="A137" s="122" t="s">
        <v>215</v>
      </c>
      <c r="B137" s="152"/>
      <c r="C137" s="169">
        <v>1500</v>
      </c>
      <c r="D137" s="171"/>
      <c r="E137" s="163">
        <f t="shared" si="51"/>
        <v>0</v>
      </c>
      <c r="F137" s="171"/>
      <c r="G137" s="173">
        <f t="shared" si="52"/>
        <v>0</v>
      </c>
    </row>
    <row r="138" spans="1:8" x14ac:dyDescent="0.25">
      <c r="A138" s="123" t="s">
        <v>17</v>
      </c>
      <c r="B138" s="153"/>
      <c r="C138" s="170"/>
      <c r="D138" s="172"/>
      <c r="E138" s="164"/>
      <c r="F138" s="172"/>
      <c r="G138" s="174"/>
    </row>
    <row r="139" spans="1:8" x14ac:dyDescent="0.25">
      <c r="A139" s="122" t="s">
        <v>21</v>
      </c>
      <c r="B139" s="152"/>
      <c r="C139" s="169">
        <v>1500</v>
      </c>
      <c r="D139" s="171"/>
      <c r="E139" s="163">
        <f t="shared" si="51"/>
        <v>0</v>
      </c>
      <c r="F139" s="171"/>
      <c r="G139" s="173">
        <f t="shared" si="52"/>
        <v>0</v>
      </c>
    </row>
    <row r="140" spans="1:8" x14ac:dyDescent="0.25">
      <c r="A140" s="121" t="s">
        <v>22</v>
      </c>
      <c r="B140" s="55"/>
      <c r="C140" s="170"/>
      <c r="D140" s="172"/>
      <c r="E140" s="164"/>
      <c r="F140" s="172"/>
      <c r="G140" s="174"/>
    </row>
    <row r="141" spans="1:8" x14ac:dyDescent="0.25">
      <c r="A141" s="122" t="s">
        <v>28</v>
      </c>
      <c r="B141" s="56"/>
      <c r="C141" s="183">
        <v>1200</v>
      </c>
      <c r="D141" s="185"/>
      <c r="E141" s="192">
        <f t="shared" si="51"/>
        <v>0</v>
      </c>
      <c r="F141" s="185"/>
      <c r="G141" s="187">
        <f t="shared" si="52"/>
        <v>0</v>
      </c>
      <c r="H141" s="2"/>
    </row>
    <row r="142" spans="1:8" x14ac:dyDescent="0.25">
      <c r="A142" s="121" t="s">
        <v>29</v>
      </c>
      <c r="B142" s="57"/>
      <c r="C142" s="184"/>
      <c r="D142" s="186"/>
      <c r="E142" s="193"/>
      <c r="F142" s="186"/>
      <c r="G142" s="188"/>
      <c r="H142" s="2"/>
    </row>
    <row r="143" spans="1:8" x14ac:dyDescent="0.25">
      <c r="A143" s="122" t="s">
        <v>34</v>
      </c>
      <c r="B143" s="56"/>
      <c r="C143" s="183">
        <v>3200</v>
      </c>
      <c r="D143" s="185"/>
      <c r="E143" s="192">
        <f t="shared" si="51"/>
        <v>0</v>
      </c>
      <c r="F143" s="185"/>
      <c r="G143" s="187">
        <f t="shared" si="52"/>
        <v>0</v>
      </c>
      <c r="H143" s="2"/>
    </row>
    <row r="144" spans="1:8" x14ac:dyDescent="0.25">
      <c r="A144" s="121" t="s">
        <v>35</v>
      </c>
      <c r="B144" s="57"/>
      <c r="C144" s="184"/>
      <c r="D144" s="186"/>
      <c r="E144" s="193"/>
      <c r="F144" s="186"/>
      <c r="G144" s="188"/>
      <c r="H144" s="2"/>
    </row>
    <row r="145" spans="1:8" x14ac:dyDescent="0.25">
      <c r="A145" s="122" t="s">
        <v>40</v>
      </c>
      <c r="B145" s="56"/>
      <c r="C145" s="183">
        <v>3200</v>
      </c>
      <c r="D145" s="185"/>
      <c r="E145" s="192">
        <f t="shared" si="51"/>
        <v>0</v>
      </c>
      <c r="F145" s="185"/>
      <c r="G145" s="187">
        <f t="shared" si="52"/>
        <v>0</v>
      </c>
      <c r="H145" s="2"/>
    </row>
    <row r="146" spans="1:8" x14ac:dyDescent="0.25">
      <c r="A146" s="121" t="s">
        <v>41</v>
      </c>
      <c r="B146" s="57"/>
      <c r="C146" s="184"/>
      <c r="D146" s="186"/>
      <c r="E146" s="193"/>
      <c r="F146" s="186"/>
      <c r="G146" s="188"/>
      <c r="H146" s="2"/>
    </row>
    <row r="147" spans="1:8" x14ac:dyDescent="0.25">
      <c r="A147" s="122" t="s">
        <v>47</v>
      </c>
      <c r="B147" s="56"/>
      <c r="C147" s="183">
        <v>2200</v>
      </c>
      <c r="D147" s="185"/>
      <c r="E147" s="192">
        <f t="shared" si="51"/>
        <v>0</v>
      </c>
      <c r="F147" s="185"/>
      <c r="G147" s="187">
        <f t="shared" si="52"/>
        <v>0</v>
      </c>
      <c r="H147" s="2"/>
    </row>
    <row r="148" spans="1:8" x14ac:dyDescent="0.25">
      <c r="A148" s="121" t="s">
        <v>48</v>
      </c>
      <c r="B148" s="57"/>
      <c r="C148" s="184"/>
      <c r="D148" s="186"/>
      <c r="E148" s="193"/>
      <c r="F148" s="186"/>
      <c r="G148" s="188"/>
      <c r="H148" s="2"/>
    </row>
    <row r="149" spans="1:8" x14ac:dyDescent="0.25">
      <c r="A149" s="122" t="s">
        <v>47</v>
      </c>
      <c r="B149" s="56"/>
      <c r="C149" s="183">
        <v>8000</v>
      </c>
      <c r="D149" s="185"/>
      <c r="E149" s="192">
        <f t="shared" ref="E149" si="53">D149*C149</f>
        <v>0</v>
      </c>
      <c r="F149" s="185"/>
      <c r="G149" s="187">
        <f t="shared" si="52"/>
        <v>0</v>
      </c>
      <c r="H149" s="2"/>
    </row>
    <row r="150" spans="1:8" x14ac:dyDescent="0.25">
      <c r="A150" s="123" t="s">
        <v>5</v>
      </c>
      <c r="B150" s="62"/>
      <c r="C150" s="184"/>
      <c r="D150" s="186"/>
      <c r="E150" s="193"/>
      <c r="F150" s="186"/>
      <c r="G150" s="188"/>
      <c r="H150" s="2"/>
    </row>
    <row r="151" spans="1:8" x14ac:dyDescent="0.25">
      <c r="A151" s="132" t="s">
        <v>216</v>
      </c>
      <c r="B151" s="58"/>
      <c r="C151" s="59">
        <v>5000</v>
      </c>
      <c r="D151" s="36"/>
      <c r="E151" s="49">
        <f>D151*C151</f>
        <v>0</v>
      </c>
      <c r="F151" s="36"/>
      <c r="G151" s="37">
        <f t="shared" ref="G151:G153" si="54">F151*C151</f>
        <v>0</v>
      </c>
      <c r="H151" s="2"/>
    </row>
    <row r="152" spans="1:8" x14ac:dyDescent="0.25">
      <c r="A152" s="127" t="s">
        <v>116</v>
      </c>
      <c r="B152" s="60"/>
      <c r="C152" s="156">
        <v>2200</v>
      </c>
      <c r="D152" s="148"/>
      <c r="E152" s="50">
        <f t="shared" ref="E152:E153" si="55">D152*C152</f>
        <v>0</v>
      </c>
      <c r="F152" s="148"/>
      <c r="G152" s="147">
        <f t="shared" si="54"/>
        <v>0</v>
      </c>
      <c r="H152" s="2"/>
    </row>
    <row r="153" spans="1:8" x14ac:dyDescent="0.25">
      <c r="A153" s="127" t="s">
        <v>116</v>
      </c>
      <c r="B153" s="60" t="s">
        <v>197</v>
      </c>
      <c r="C153" s="156">
        <v>6000</v>
      </c>
      <c r="D153" s="148"/>
      <c r="E153" s="50">
        <f t="shared" si="55"/>
        <v>0</v>
      </c>
      <c r="F153" s="148"/>
      <c r="G153" s="147">
        <f t="shared" si="54"/>
        <v>0</v>
      </c>
      <c r="H153" s="2"/>
    </row>
    <row r="154" spans="1:8" x14ac:dyDescent="0.25">
      <c r="A154" s="128" t="s">
        <v>195</v>
      </c>
      <c r="B154" s="57"/>
      <c r="C154" s="65"/>
      <c r="D154" s="146"/>
      <c r="E154" s="151"/>
      <c r="F154" s="146"/>
      <c r="G154" s="144"/>
      <c r="H154" s="2"/>
    </row>
    <row r="155" spans="1:8" x14ac:dyDescent="0.25">
      <c r="A155" s="122" t="s">
        <v>63</v>
      </c>
      <c r="B155" s="56"/>
      <c r="C155" s="183">
        <v>1500</v>
      </c>
      <c r="D155" s="185"/>
      <c r="E155" s="192">
        <f t="shared" ref="E155:E163" si="56">D155*C155</f>
        <v>0</v>
      </c>
      <c r="F155" s="185"/>
      <c r="G155" s="187">
        <f t="shared" ref="G155:G163" si="57">F155*C155</f>
        <v>0</v>
      </c>
      <c r="H155" s="2"/>
    </row>
    <row r="156" spans="1:8" x14ac:dyDescent="0.25">
      <c r="A156" s="121" t="s">
        <v>64</v>
      </c>
      <c r="B156" s="57"/>
      <c r="C156" s="184"/>
      <c r="D156" s="186"/>
      <c r="E156" s="193"/>
      <c r="F156" s="186"/>
      <c r="G156" s="188"/>
      <c r="H156" s="2"/>
    </row>
    <row r="157" spans="1:8" x14ac:dyDescent="0.25">
      <c r="A157" s="122" t="s">
        <v>70</v>
      </c>
      <c r="B157" s="56"/>
      <c r="C157" s="183">
        <v>6000</v>
      </c>
      <c r="D157" s="185"/>
      <c r="E157" s="192">
        <f t="shared" si="56"/>
        <v>0</v>
      </c>
      <c r="F157" s="185"/>
      <c r="G157" s="187">
        <f t="shared" si="57"/>
        <v>0</v>
      </c>
      <c r="H157" s="2"/>
    </row>
    <row r="158" spans="1:8" x14ac:dyDescent="0.25">
      <c r="A158" s="121" t="s">
        <v>71</v>
      </c>
      <c r="B158" s="57"/>
      <c r="C158" s="184"/>
      <c r="D158" s="186"/>
      <c r="E158" s="193"/>
      <c r="F158" s="186"/>
      <c r="G158" s="188"/>
      <c r="H158" s="2"/>
    </row>
    <row r="159" spans="1:8" x14ac:dyDescent="0.25">
      <c r="A159" s="124" t="s">
        <v>76</v>
      </c>
      <c r="B159" s="56"/>
      <c r="C159" s="183">
        <v>3200</v>
      </c>
      <c r="D159" s="185"/>
      <c r="E159" s="192">
        <f t="shared" si="56"/>
        <v>0</v>
      </c>
      <c r="F159" s="185"/>
      <c r="G159" s="187">
        <f t="shared" si="57"/>
        <v>0</v>
      </c>
      <c r="H159" s="2"/>
    </row>
    <row r="160" spans="1:8" x14ac:dyDescent="0.25">
      <c r="A160" s="125" t="s">
        <v>117</v>
      </c>
      <c r="B160" s="57"/>
      <c r="C160" s="184"/>
      <c r="D160" s="186"/>
      <c r="E160" s="193"/>
      <c r="F160" s="186"/>
      <c r="G160" s="188"/>
      <c r="H160" s="2"/>
    </row>
    <row r="161" spans="1:8" ht="17.25" x14ac:dyDescent="0.25">
      <c r="A161" s="122" t="s">
        <v>217</v>
      </c>
      <c r="B161" s="56"/>
      <c r="C161" s="183">
        <v>3200</v>
      </c>
      <c r="D161" s="185"/>
      <c r="E161" s="192">
        <f t="shared" si="56"/>
        <v>0</v>
      </c>
      <c r="F161" s="185"/>
      <c r="G161" s="187">
        <f t="shared" si="57"/>
        <v>0</v>
      </c>
      <c r="H161" s="2"/>
    </row>
    <row r="162" spans="1:8" x14ac:dyDescent="0.25">
      <c r="A162" s="121" t="s">
        <v>81</v>
      </c>
      <c r="B162" s="57"/>
      <c r="C162" s="184"/>
      <c r="D162" s="186"/>
      <c r="E162" s="193"/>
      <c r="F162" s="186"/>
      <c r="G162" s="188"/>
      <c r="H162" s="2"/>
    </row>
    <row r="163" spans="1:8" ht="17.25" x14ac:dyDescent="0.25">
      <c r="A163" s="122" t="s">
        <v>217</v>
      </c>
      <c r="B163" s="56"/>
      <c r="C163" s="183">
        <v>8000</v>
      </c>
      <c r="D163" s="185"/>
      <c r="E163" s="192">
        <f t="shared" si="56"/>
        <v>0</v>
      </c>
      <c r="F163" s="185"/>
      <c r="G163" s="187">
        <f t="shared" si="57"/>
        <v>0</v>
      </c>
      <c r="H163" s="2"/>
    </row>
    <row r="164" spans="1:8" x14ac:dyDescent="0.25">
      <c r="A164" s="123" t="s">
        <v>5</v>
      </c>
      <c r="B164" s="62"/>
      <c r="C164" s="184"/>
      <c r="D164" s="186"/>
      <c r="E164" s="193"/>
      <c r="F164" s="186"/>
      <c r="G164" s="188"/>
      <c r="H164" s="2"/>
    </row>
    <row r="165" spans="1:8" ht="17.25" x14ac:dyDescent="0.25">
      <c r="A165" s="129" t="s">
        <v>218</v>
      </c>
      <c r="B165" s="56" t="s">
        <v>119</v>
      </c>
      <c r="C165" s="154">
        <v>6000</v>
      </c>
      <c r="D165" s="145"/>
      <c r="E165" s="140">
        <f t="shared" ref="E165:E167" si="58">D165*C165</f>
        <v>0</v>
      </c>
      <c r="F165" s="135"/>
      <c r="G165" s="138">
        <f t="shared" ref="G165:G168" si="59">F165*C165</f>
        <v>0</v>
      </c>
    </row>
    <row r="166" spans="1:8" x14ac:dyDescent="0.25">
      <c r="A166" s="130" t="s">
        <v>118</v>
      </c>
      <c r="B166" s="62" t="s">
        <v>87</v>
      </c>
      <c r="C166" s="155">
        <v>8000</v>
      </c>
      <c r="D166" s="146"/>
      <c r="E166" s="141">
        <f t="shared" si="58"/>
        <v>0</v>
      </c>
      <c r="F166" s="136"/>
      <c r="G166" s="139">
        <f t="shared" si="59"/>
        <v>0</v>
      </c>
    </row>
    <row r="167" spans="1:8" ht="17.25" x14ac:dyDescent="0.25">
      <c r="A167" s="127" t="s">
        <v>86</v>
      </c>
      <c r="B167" s="60" t="s">
        <v>192</v>
      </c>
      <c r="C167" s="156">
        <v>10000</v>
      </c>
      <c r="D167" s="148"/>
      <c r="E167" s="12">
        <f t="shared" si="58"/>
        <v>0</v>
      </c>
      <c r="F167" s="137"/>
      <c r="G167" s="142">
        <f t="shared" si="59"/>
        <v>0</v>
      </c>
    </row>
    <row r="168" spans="1:8" ht="32.25" x14ac:dyDescent="0.25">
      <c r="A168" s="130" t="s">
        <v>120</v>
      </c>
      <c r="B168" s="62" t="s">
        <v>193</v>
      </c>
      <c r="C168" s="155">
        <v>12000</v>
      </c>
      <c r="D168" s="146"/>
      <c r="E168" s="141">
        <f>D168*C168</f>
        <v>0</v>
      </c>
      <c r="F168" s="136"/>
      <c r="G168" s="139">
        <f t="shared" si="59"/>
        <v>0</v>
      </c>
    </row>
    <row r="169" spans="1:8" x14ac:dyDescent="0.25">
      <c r="A169" s="122" t="s">
        <v>188</v>
      </c>
      <c r="B169" s="152"/>
      <c r="C169" s="169">
        <v>3200</v>
      </c>
      <c r="D169" s="171"/>
      <c r="E169" s="171">
        <f>D169*C169</f>
        <v>0</v>
      </c>
      <c r="F169" s="171"/>
      <c r="G169" s="173">
        <f>F169*C169</f>
        <v>0</v>
      </c>
    </row>
    <row r="170" spans="1:8" x14ac:dyDescent="0.25">
      <c r="A170" s="121" t="s">
        <v>98</v>
      </c>
      <c r="B170" s="55"/>
      <c r="C170" s="170"/>
      <c r="D170" s="172"/>
      <c r="E170" s="172"/>
      <c r="F170" s="172"/>
      <c r="G170" s="174"/>
    </row>
    <row r="171" spans="1:8" x14ac:dyDescent="0.25">
      <c r="A171" s="122" t="s">
        <v>188</v>
      </c>
      <c r="B171" s="152"/>
      <c r="C171" s="169">
        <v>8000</v>
      </c>
      <c r="D171" s="171"/>
      <c r="E171" s="171">
        <f>D171*C171</f>
        <v>0</v>
      </c>
      <c r="F171" s="171"/>
      <c r="G171" s="173">
        <f>E171*C171</f>
        <v>0</v>
      </c>
    </row>
    <row r="172" spans="1:8" x14ac:dyDescent="0.25">
      <c r="A172" s="123" t="s">
        <v>5</v>
      </c>
      <c r="B172" s="153"/>
      <c r="C172" s="170"/>
      <c r="D172" s="172"/>
      <c r="E172" s="172"/>
      <c r="F172" s="172"/>
      <c r="G172" s="174"/>
    </row>
    <row r="173" spans="1:8" x14ac:dyDescent="0.25">
      <c r="A173" s="122" t="s">
        <v>121</v>
      </c>
      <c r="B173" s="152"/>
      <c r="C173" s="169">
        <v>1200</v>
      </c>
      <c r="D173" s="171"/>
      <c r="E173" s="171">
        <f t="shared" ref="E173" si="60">D173*C173</f>
        <v>0</v>
      </c>
      <c r="F173" s="171"/>
      <c r="G173" s="173">
        <f t="shared" ref="G173" si="61">E173*C173</f>
        <v>0</v>
      </c>
    </row>
    <row r="174" spans="1:8" x14ac:dyDescent="0.25">
      <c r="A174" s="121" t="s">
        <v>122</v>
      </c>
      <c r="B174" s="55"/>
      <c r="C174" s="170"/>
      <c r="D174" s="172"/>
      <c r="E174" s="172"/>
      <c r="F174" s="172"/>
      <c r="G174" s="174"/>
    </row>
    <row r="175" spans="1:8" x14ac:dyDescent="0.25">
      <c r="A175" s="122" t="s">
        <v>123</v>
      </c>
      <c r="B175" s="152"/>
      <c r="C175" s="169">
        <v>1500</v>
      </c>
      <c r="D175" s="171"/>
      <c r="E175" s="171">
        <f t="shared" ref="E175" si="62">D175*C175</f>
        <v>0</v>
      </c>
      <c r="F175" s="171"/>
      <c r="G175" s="173">
        <f t="shared" ref="G175" si="63">E175*C175</f>
        <v>0</v>
      </c>
    </row>
    <row r="176" spans="1:8" x14ac:dyDescent="0.25">
      <c r="A176" s="121" t="s">
        <v>124</v>
      </c>
      <c r="B176" s="55"/>
      <c r="C176" s="170"/>
      <c r="D176" s="172"/>
      <c r="E176" s="172"/>
      <c r="F176" s="172"/>
      <c r="G176" s="174"/>
    </row>
    <row r="177" spans="1:8" x14ac:dyDescent="0.25">
      <c r="A177" s="126" t="s">
        <v>125</v>
      </c>
      <c r="B177" s="61"/>
      <c r="C177" s="180">
        <v>1200</v>
      </c>
      <c r="D177" s="181"/>
      <c r="E177" s="181">
        <f>D177*C177</f>
        <v>0</v>
      </c>
      <c r="F177" s="181"/>
      <c r="G177" s="182">
        <f>F177*C177</f>
        <v>0</v>
      </c>
    </row>
    <row r="178" spans="1:8" x14ac:dyDescent="0.25">
      <c r="A178" s="121" t="s">
        <v>189</v>
      </c>
      <c r="B178" s="55"/>
      <c r="C178" s="170"/>
      <c r="D178" s="172"/>
      <c r="E178" s="172"/>
      <c r="F178" s="172"/>
      <c r="G178" s="174"/>
    </row>
    <row r="179" spans="1:8" x14ac:dyDescent="0.25">
      <c r="A179" s="122" t="s">
        <v>125</v>
      </c>
      <c r="B179" s="152"/>
      <c r="C179" s="169">
        <v>3200</v>
      </c>
      <c r="D179" s="171"/>
      <c r="E179" s="171">
        <f>D179*C179</f>
        <v>0</v>
      </c>
      <c r="F179" s="171"/>
      <c r="G179" s="173">
        <f>F179*C179</f>
        <v>0</v>
      </c>
    </row>
    <row r="180" spans="1:8" x14ac:dyDescent="0.25">
      <c r="A180" s="123" t="s">
        <v>126</v>
      </c>
      <c r="B180" s="153"/>
      <c r="C180" s="170"/>
      <c r="D180" s="172"/>
      <c r="E180" s="172"/>
      <c r="F180" s="172"/>
      <c r="G180" s="174"/>
    </row>
    <row r="181" spans="1:8" x14ac:dyDescent="0.25">
      <c r="A181" s="122" t="s">
        <v>127</v>
      </c>
      <c r="B181" s="56"/>
      <c r="C181" s="183">
        <v>2200</v>
      </c>
      <c r="D181" s="185"/>
      <c r="E181" s="185">
        <f t="shared" ref="E181" si="64">D181*C181</f>
        <v>0</v>
      </c>
      <c r="F181" s="185"/>
      <c r="G181" s="187">
        <f t="shared" ref="G181" si="65">F181*C181</f>
        <v>0</v>
      </c>
      <c r="H181" s="2"/>
    </row>
    <row r="182" spans="1:8" x14ac:dyDescent="0.25">
      <c r="A182" s="121" t="s">
        <v>128</v>
      </c>
      <c r="B182" s="57"/>
      <c r="C182" s="184"/>
      <c r="D182" s="186"/>
      <c r="E182" s="186"/>
      <c r="F182" s="186"/>
      <c r="G182" s="188"/>
      <c r="H182" s="2"/>
    </row>
    <row r="183" spans="1:8" x14ac:dyDescent="0.25">
      <c r="A183" s="122" t="s">
        <v>127</v>
      </c>
      <c r="B183" s="56"/>
      <c r="C183" s="183">
        <v>6000</v>
      </c>
      <c r="D183" s="185"/>
      <c r="E183" s="185">
        <f t="shared" ref="E183" si="66">D183*C183</f>
        <v>0</v>
      </c>
      <c r="F183" s="185"/>
      <c r="G183" s="187">
        <f t="shared" ref="G183" si="67">F183*C183</f>
        <v>0</v>
      </c>
      <c r="H183" s="2"/>
    </row>
    <row r="184" spans="1:8" x14ac:dyDescent="0.25">
      <c r="A184" s="123" t="s">
        <v>5</v>
      </c>
      <c r="B184" s="62"/>
      <c r="C184" s="184"/>
      <c r="D184" s="186"/>
      <c r="E184" s="186"/>
      <c r="F184" s="186"/>
      <c r="G184" s="188"/>
      <c r="H184" s="2"/>
    </row>
    <row r="185" spans="1:8" x14ac:dyDescent="0.25">
      <c r="A185" s="122" t="s">
        <v>129</v>
      </c>
      <c r="B185" s="56"/>
      <c r="C185" s="183">
        <v>1500</v>
      </c>
      <c r="D185" s="185"/>
      <c r="E185" s="185">
        <f t="shared" ref="E185" si="68">D185*C185</f>
        <v>0</v>
      </c>
      <c r="F185" s="185"/>
      <c r="G185" s="187">
        <f t="shared" ref="G185" si="69">F185*C185</f>
        <v>0</v>
      </c>
      <c r="H185" s="2"/>
    </row>
    <row r="186" spans="1:8" x14ac:dyDescent="0.25">
      <c r="A186" s="121" t="s">
        <v>130</v>
      </c>
      <c r="B186" s="57"/>
      <c r="C186" s="184"/>
      <c r="D186" s="186"/>
      <c r="E186" s="186"/>
      <c r="F186" s="186"/>
      <c r="G186" s="188"/>
      <c r="H186" s="2"/>
    </row>
    <row r="187" spans="1:8" ht="17.25" x14ac:dyDescent="0.25">
      <c r="A187" s="124" t="s">
        <v>219</v>
      </c>
      <c r="B187" s="56"/>
      <c r="C187" s="183">
        <v>5000</v>
      </c>
      <c r="D187" s="185"/>
      <c r="E187" s="185">
        <f t="shared" ref="E187" si="70">D187*C187</f>
        <v>0</v>
      </c>
      <c r="F187" s="185"/>
      <c r="G187" s="187">
        <f t="shared" ref="G187" si="71">F187*C187</f>
        <v>0</v>
      </c>
      <c r="H187" s="2"/>
    </row>
    <row r="188" spans="1:8" x14ac:dyDescent="0.25">
      <c r="A188" s="125" t="s">
        <v>131</v>
      </c>
      <c r="B188" s="57"/>
      <c r="C188" s="184"/>
      <c r="D188" s="186"/>
      <c r="E188" s="186"/>
      <c r="F188" s="186"/>
      <c r="G188" s="188"/>
      <c r="H188" s="2"/>
    </row>
    <row r="189" spans="1:8" x14ac:dyDescent="0.25">
      <c r="A189" s="122" t="s">
        <v>132</v>
      </c>
      <c r="B189" s="56"/>
      <c r="C189" s="183">
        <v>1500</v>
      </c>
      <c r="D189" s="185"/>
      <c r="E189" s="185">
        <f t="shared" ref="E189" si="72">D189*C189</f>
        <v>0</v>
      </c>
      <c r="F189" s="185"/>
      <c r="G189" s="187">
        <f t="shared" ref="G189" si="73">F189*C189</f>
        <v>0</v>
      </c>
      <c r="H189" s="2"/>
    </row>
    <row r="190" spans="1:8" x14ac:dyDescent="0.25">
      <c r="A190" s="121" t="s">
        <v>133</v>
      </c>
      <c r="B190" s="57"/>
      <c r="C190" s="184"/>
      <c r="D190" s="186"/>
      <c r="E190" s="186"/>
      <c r="F190" s="186"/>
      <c r="G190" s="188"/>
      <c r="H190" s="2"/>
    </row>
    <row r="191" spans="1:8" x14ac:dyDescent="0.25">
      <c r="A191" s="122" t="s">
        <v>134</v>
      </c>
      <c r="B191" s="56"/>
      <c r="C191" s="183">
        <v>6000</v>
      </c>
      <c r="D191" s="185"/>
      <c r="E191" s="185">
        <f t="shared" ref="E191" si="74">D191*C191</f>
        <v>0</v>
      </c>
      <c r="F191" s="185"/>
      <c r="G191" s="187">
        <f t="shared" ref="G191" si="75">F191*C191</f>
        <v>0</v>
      </c>
      <c r="H191" s="2"/>
    </row>
    <row r="192" spans="1:8" x14ac:dyDescent="0.25">
      <c r="A192" s="121" t="s">
        <v>135</v>
      </c>
      <c r="B192" s="57"/>
      <c r="C192" s="184"/>
      <c r="D192" s="186"/>
      <c r="E192" s="186"/>
      <c r="F192" s="186"/>
      <c r="G192" s="188"/>
      <c r="H192" s="2"/>
    </row>
    <row r="193" spans="1:8" x14ac:dyDescent="0.25">
      <c r="A193" s="126" t="s">
        <v>136</v>
      </c>
      <c r="B193" s="60"/>
      <c r="C193" s="189">
        <v>2200</v>
      </c>
      <c r="D193" s="190"/>
      <c r="E193" s="190">
        <f t="shared" ref="E193" si="76">D193*C193</f>
        <v>0</v>
      </c>
      <c r="F193" s="190"/>
      <c r="G193" s="191">
        <f t="shared" ref="G193" si="77">F193*C193</f>
        <v>0</v>
      </c>
      <c r="H193" s="2"/>
    </row>
    <row r="194" spans="1:8" x14ac:dyDescent="0.25">
      <c r="A194" s="121" t="s">
        <v>137</v>
      </c>
      <c r="B194" s="57"/>
      <c r="C194" s="184"/>
      <c r="D194" s="186"/>
      <c r="E194" s="186"/>
      <c r="F194" s="186"/>
      <c r="G194" s="188"/>
      <c r="H194" s="2"/>
    </row>
    <row r="195" spans="1:8" x14ac:dyDescent="0.25">
      <c r="A195" s="124" t="s">
        <v>138</v>
      </c>
      <c r="B195" s="56"/>
      <c r="C195" s="183">
        <v>1200</v>
      </c>
      <c r="D195" s="185"/>
      <c r="E195" s="185">
        <f t="shared" ref="E195" si="78">D195*C195</f>
        <v>0</v>
      </c>
      <c r="F195" s="185"/>
      <c r="G195" s="187">
        <f t="shared" ref="G195" si="79">F195*C195</f>
        <v>0</v>
      </c>
      <c r="H195" s="2"/>
    </row>
    <row r="196" spans="1:8" x14ac:dyDescent="0.25">
      <c r="A196" s="125" t="s">
        <v>139</v>
      </c>
      <c r="B196" s="57"/>
      <c r="C196" s="184"/>
      <c r="D196" s="186"/>
      <c r="E196" s="186"/>
      <c r="F196" s="186"/>
      <c r="G196" s="188"/>
      <c r="H196" s="2"/>
    </row>
    <row r="197" spans="1:8" x14ac:dyDescent="0.25">
      <c r="A197" s="122" t="s">
        <v>138</v>
      </c>
      <c r="B197" s="56"/>
      <c r="C197" s="183">
        <v>2200</v>
      </c>
      <c r="D197" s="185"/>
      <c r="E197" s="185">
        <f t="shared" ref="E197" si="80">D197*C197</f>
        <v>0</v>
      </c>
      <c r="F197" s="185"/>
      <c r="G197" s="187">
        <f t="shared" ref="G197" si="81">F197*C197</f>
        <v>0</v>
      </c>
      <c r="H197" s="2"/>
    </row>
    <row r="198" spans="1:8" x14ac:dyDescent="0.25">
      <c r="A198" s="123" t="s">
        <v>140</v>
      </c>
      <c r="B198" s="62"/>
      <c r="C198" s="184"/>
      <c r="D198" s="186"/>
      <c r="E198" s="186"/>
      <c r="F198" s="186"/>
      <c r="G198" s="188"/>
      <c r="H198" s="2"/>
    </row>
    <row r="199" spans="1:8" x14ac:dyDescent="0.25">
      <c r="A199" s="122" t="s">
        <v>141</v>
      </c>
      <c r="B199" s="56"/>
      <c r="C199" s="183">
        <v>2200</v>
      </c>
      <c r="D199" s="185"/>
      <c r="E199" s="185">
        <f t="shared" ref="E199" si="82">D199*C199</f>
        <v>0</v>
      </c>
      <c r="F199" s="185"/>
      <c r="G199" s="187">
        <f t="shared" ref="G199" si="83">F199*C199</f>
        <v>0</v>
      </c>
      <c r="H199" s="2"/>
    </row>
    <row r="200" spans="1:8" x14ac:dyDescent="0.25">
      <c r="A200" s="121" t="s">
        <v>142</v>
      </c>
      <c r="B200" s="57"/>
      <c r="C200" s="184"/>
      <c r="D200" s="186"/>
      <c r="E200" s="186"/>
      <c r="F200" s="186"/>
      <c r="G200" s="188"/>
      <c r="H200" s="2"/>
    </row>
    <row r="201" spans="1:8" x14ac:dyDescent="0.25">
      <c r="A201" s="122" t="s">
        <v>143</v>
      </c>
      <c r="B201" s="56"/>
      <c r="C201" s="183">
        <v>1500</v>
      </c>
      <c r="D201" s="185"/>
      <c r="E201" s="185">
        <f t="shared" ref="E201" si="84">D201*C201</f>
        <v>0</v>
      </c>
      <c r="F201" s="185"/>
      <c r="G201" s="187">
        <f t="shared" ref="G201" si="85">F201*C201</f>
        <v>0</v>
      </c>
      <c r="H201" s="2"/>
    </row>
    <row r="202" spans="1:8" x14ac:dyDescent="0.25">
      <c r="A202" s="121" t="s">
        <v>144</v>
      </c>
      <c r="B202" s="57"/>
      <c r="C202" s="184"/>
      <c r="D202" s="186"/>
      <c r="E202" s="186"/>
      <c r="F202" s="186"/>
      <c r="G202" s="188"/>
      <c r="H202" s="2"/>
    </row>
    <row r="203" spans="1:8" x14ac:dyDescent="0.25">
      <c r="A203" s="122" t="s">
        <v>145</v>
      </c>
      <c r="B203" s="152"/>
      <c r="C203" s="169">
        <v>2200</v>
      </c>
      <c r="D203" s="171"/>
      <c r="E203" s="171">
        <f t="shared" ref="E203" si="86">D203*C203</f>
        <v>0</v>
      </c>
      <c r="F203" s="171"/>
      <c r="G203" s="173">
        <f t="shared" ref="G203" si="87">F203*C203</f>
        <v>0</v>
      </c>
    </row>
    <row r="204" spans="1:8" x14ac:dyDescent="0.25">
      <c r="A204" s="121" t="s">
        <v>146</v>
      </c>
      <c r="B204" s="55"/>
      <c r="C204" s="170"/>
      <c r="D204" s="172"/>
      <c r="E204" s="172"/>
      <c r="F204" s="172"/>
      <c r="G204" s="174"/>
    </row>
    <row r="205" spans="1:8" x14ac:dyDescent="0.25">
      <c r="A205" s="122" t="s">
        <v>147</v>
      </c>
      <c r="B205" s="152"/>
      <c r="C205" s="169">
        <v>4000</v>
      </c>
      <c r="D205" s="171"/>
      <c r="E205" s="171">
        <f t="shared" ref="E205" si="88">D205*C205</f>
        <v>0</v>
      </c>
      <c r="F205" s="171"/>
      <c r="G205" s="173">
        <f t="shared" ref="G205" si="89">F205*C205</f>
        <v>0</v>
      </c>
    </row>
    <row r="206" spans="1:8" x14ac:dyDescent="0.25">
      <c r="A206" s="121" t="s">
        <v>148</v>
      </c>
      <c r="B206" s="55"/>
      <c r="C206" s="170"/>
      <c r="D206" s="172"/>
      <c r="E206" s="172"/>
      <c r="F206" s="172"/>
      <c r="G206" s="174"/>
    </row>
    <row r="207" spans="1:8" x14ac:dyDescent="0.25">
      <c r="A207" s="124" t="s">
        <v>149</v>
      </c>
      <c r="B207" s="56"/>
      <c r="C207" s="183">
        <v>1500</v>
      </c>
      <c r="D207" s="185"/>
      <c r="E207" s="185">
        <f t="shared" ref="E207" si="90">D207*C207</f>
        <v>0</v>
      </c>
      <c r="F207" s="185"/>
      <c r="G207" s="187">
        <f t="shared" ref="G207" si="91">F207*C207</f>
        <v>0</v>
      </c>
    </row>
    <row r="208" spans="1:8" x14ac:dyDescent="0.25">
      <c r="A208" s="125" t="s">
        <v>150</v>
      </c>
      <c r="B208" s="57"/>
      <c r="C208" s="184"/>
      <c r="D208" s="186"/>
      <c r="E208" s="186"/>
      <c r="F208" s="186"/>
      <c r="G208" s="188"/>
    </row>
    <row r="209" spans="1:7" x14ac:dyDescent="0.25">
      <c r="A209" s="127" t="s">
        <v>198</v>
      </c>
      <c r="B209" s="60" t="s">
        <v>196</v>
      </c>
      <c r="C209" s="156">
        <v>2200</v>
      </c>
      <c r="D209" s="148"/>
      <c r="E209" s="137">
        <f>D209*C209</f>
        <v>0</v>
      </c>
      <c r="F209" s="137"/>
      <c r="G209" s="142">
        <f>F209*C209</f>
        <v>0</v>
      </c>
    </row>
    <row r="210" spans="1:7" x14ac:dyDescent="0.25">
      <c r="A210" s="128" t="s">
        <v>199</v>
      </c>
      <c r="B210" s="62" t="s">
        <v>197</v>
      </c>
      <c r="C210" s="155">
        <v>8000</v>
      </c>
      <c r="D210" s="146"/>
      <c r="E210" s="136">
        <f>D210*C210</f>
        <v>0</v>
      </c>
      <c r="F210" s="136"/>
      <c r="G210" s="139">
        <f>F210*C210</f>
        <v>0</v>
      </c>
    </row>
    <row r="211" spans="1:7" x14ac:dyDescent="0.25">
      <c r="A211" s="129" t="s">
        <v>151</v>
      </c>
      <c r="B211" s="56"/>
      <c r="C211" s="183">
        <v>3200</v>
      </c>
      <c r="D211" s="185"/>
      <c r="E211" s="171">
        <f t="shared" ref="E211" si="92">D211*C211</f>
        <v>0</v>
      </c>
      <c r="F211" s="171"/>
      <c r="G211" s="173">
        <f t="shared" ref="G211" si="93">F211*C211</f>
        <v>0</v>
      </c>
    </row>
    <row r="212" spans="1:7" x14ac:dyDescent="0.25">
      <c r="A212" s="128" t="s">
        <v>152</v>
      </c>
      <c r="B212" s="57"/>
      <c r="C212" s="184"/>
      <c r="D212" s="186"/>
      <c r="E212" s="172"/>
      <c r="F212" s="172"/>
      <c r="G212" s="174"/>
    </row>
    <row r="213" spans="1:7" x14ac:dyDescent="0.25">
      <c r="A213" s="126" t="s">
        <v>153</v>
      </c>
      <c r="B213" s="61"/>
      <c r="C213" s="180">
        <v>1200</v>
      </c>
      <c r="D213" s="181"/>
      <c r="E213" s="181">
        <f t="shared" ref="E213" si="94">D213*C213</f>
        <v>0</v>
      </c>
      <c r="F213" s="181"/>
      <c r="G213" s="182">
        <f t="shared" ref="G213" si="95">F213*C213</f>
        <v>0</v>
      </c>
    </row>
    <row r="214" spans="1:7" x14ac:dyDescent="0.25">
      <c r="A214" s="121" t="s">
        <v>27</v>
      </c>
      <c r="B214" s="55"/>
      <c r="C214" s="170"/>
      <c r="D214" s="172"/>
      <c r="E214" s="172"/>
      <c r="F214" s="172"/>
      <c r="G214" s="174"/>
    </row>
    <row r="215" spans="1:7" x14ac:dyDescent="0.25">
      <c r="A215" s="122" t="s">
        <v>154</v>
      </c>
      <c r="B215" s="152"/>
      <c r="C215" s="169">
        <v>1200</v>
      </c>
      <c r="D215" s="171"/>
      <c r="E215" s="171">
        <f t="shared" ref="E215" si="96">D215*C215</f>
        <v>0</v>
      </c>
      <c r="F215" s="171"/>
      <c r="G215" s="173">
        <f t="shared" ref="G215" si="97">F215*C215</f>
        <v>0</v>
      </c>
    </row>
    <row r="216" spans="1:7" x14ac:dyDescent="0.25">
      <c r="A216" s="121" t="s">
        <v>155</v>
      </c>
      <c r="B216" s="55"/>
      <c r="C216" s="170"/>
      <c r="D216" s="172"/>
      <c r="E216" s="172"/>
      <c r="F216" s="172"/>
      <c r="G216" s="174"/>
    </row>
    <row r="217" spans="1:7" x14ac:dyDescent="0.25">
      <c r="A217" s="122" t="s">
        <v>156</v>
      </c>
      <c r="B217" s="152"/>
      <c r="C217" s="169">
        <v>1200</v>
      </c>
      <c r="D217" s="171"/>
      <c r="E217" s="171">
        <f t="shared" ref="E217" si="98">D217*C217</f>
        <v>0</v>
      </c>
      <c r="F217" s="171"/>
      <c r="G217" s="173">
        <f t="shared" ref="G217" si="99">F217*C217</f>
        <v>0</v>
      </c>
    </row>
    <row r="218" spans="1:7" x14ac:dyDescent="0.25">
      <c r="A218" s="121" t="s">
        <v>157</v>
      </c>
      <c r="B218" s="55"/>
      <c r="C218" s="170"/>
      <c r="D218" s="172"/>
      <c r="E218" s="172"/>
      <c r="F218" s="172"/>
      <c r="G218" s="174"/>
    </row>
    <row r="219" spans="1:7" x14ac:dyDescent="0.25">
      <c r="A219" s="122" t="s">
        <v>158</v>
      </c>
      <c r="B219" s="152"/>
      <c r="C219" s="169">
        <v>1500</v>
      </c>
      <c r="D219" s="171"/>
      <c r="E219" s="171">
        <f t="shared" ref="E219" si="100">D219*C219</f>
        <v>0</v>
      </c>
      <c r="F219" s="171"/>
      <c r="G219" s="173">
        <f t="shared" ref="G219" si="101">F219*C219</f>
        <v>0</v>
      </c>
    </row>
    <row r="220" spans="1:7" x14ac:dyDescent="0.25">
      <c r="A220" s="121" t="s">
        <v>159</v>
      </c>
      <c r="B220" s="55"/>
      <c r="C220" s="170"/>
      <c r="D220" s="172"/>
      <c r="E220" s="172"/>
      <c r="F220" s="172"/>
      <c r="G220" s="174"/>
    </row>
    <row r="221" spans="1:7" x14ac:dyDescent="0.25">
      <c r="A221" s="122" t="s">
        <v>160</v>
      </c>
      <c r="B221" s="152"/>
      <c r="C221" s="169">
        <v>1500</v>
      </c>
      <c r="D221" s="171"/>
      <c r="E221" s="171">
        <f t="shared" ref="E221" si="102">D221*C221</f>
        <v>0</v>
      </c>
      <c r="F221" s="171"/>
      <c r="G221" s="173">
        <f t="shared" ref="G221" si="103">F221*C221</f>
        <v>0</v>
      </c>
    </row>
    <row r="222" spans="1:7" x14ac:dyDescent="0.25">
      <c r="A222" s="121" t="s">
        <v>161</v>
      </c>
      <c r="B222" s="55"/>
      <c r="C222" s="170"/>
      <c r="D222" s="172"/>
      <c r="E222" s="172"/>
      <c r="F222" s="172"/>
      <c r="G222" s="174"/>
    </row>
    <row r="223" spans="1:7" x14ac:dyDescent="0.25">
      <c r="A223" s="122" t="s">
        <v>162</v>
      </c>
      <c r="B223" s="152"/>
      <c r="C223" s="169">
        <v>3200</v>
      </c>
      <c r="D223" s="171"/>
      <c r="E223" s="171">
        <f t="shared" ref="E223" si="104">D223*C223</f>
        <v>0</v>
      </c>
      <c r="F223" s="171"/>
      <c r="G223" s="173">
        <f t="shared" ref="G223" si="105">F223*C223</f>
        <v>0</v>
      </c>
    </row>
    <row r="224" spans="1:7" x14ac:dyDescent="0.25">
      <c r="A224" s="123" t="s">
        <v>163</v>
      </c>
      <c r="B224" s="153"/>
      <c r="C224" s="170"/>
      <c r="D224" s="172"/>
      <c r="E224" s="172"/>
      <c r="F224" s="172"/>
      <c r="G224" s="174"/>
    </row>
    <row r="225" spans="1:7" x14ac:dyDescent="0.25">
      <c r="A225" s="129" t="s">
        <v>164</v>
      </c>
      <c r="B225" s="56"/>
      <c r="C225" s="154">
        <v>2200</v>
      </c>
      <c r="D225" s="145"/>
      <c r="E225" s="135">
        <f>D225*C225</f>
        <v>0</v>
      </c>
      <c r="F225" s="135"/>
      <c r="G225" s="138">
        <f>F225*C225</f>
        <v>0</v>
      </c>
    </row>
    <row r="226" spans="1:7" x14ac:dyDescent="0.25">
      <c r="A226" s="130" t="s">
        <v>5</v>
      </c>
      <c r="B226" s="62"/>
      <c r="C226" s="155">
        <v>5000</v>
      </c>
      <c r="D226" s="146"/>
      <c r="E226" s="136">
        <f t="shared" ref="E226:E227" si="106">D226*C226</f>
        <v>0</v>
      </c>
      <c r="F226" s="136"/>
      <c r="G226" s="139">
        <f t="shared" ref="G226:G227" si="107">F226*C226</f>
        <v>0</v>
      </c>
    </row>
    <row r="227" spans="1:7" x14ac:dyDescent="0.25">
      <c r="A227" s="126" t="s">
        <v>165</v>
      </c>
      <c r="B227" s="61"/>
      <c r="C227" s="180">
        <v>4000</v>
      </c>
      <c r="D227" s="181"/>
      <c r="E227" s="181">
        <f t="shared" si="106"/>
        <v>0</v>
      </c>
      <c r="F227" s="181"/>
      <c r="G227" s="182">
        <f t="shared" si="107"/>
        <v>0</v>
      </c>
    </row>
    <row r="228" spans="1:7" x14ac:dyDescent="0.25">
      <c r="A228" s="121" t="s">
        <v>166</v>
      </c>
      <c r="B228" s="55"/>
      <c r="C228" s="170"/>
      <c r="D228" s="172"/>
      <c r="E228" s="172"/>
      <c r="F228" s="172"/>
      <c r="G228" s="174"/>
    </row>
    <row r="229" spans="1:7" x14ac:dyDescent="0.25">
      <c r="A229" s="122" t="s">
        <v>167</v>
      </c>
      <c r="B229" s="152"/>
      <c r="C229" s="169">
        <v>1500</v>
      </c>
      <c r="D229" s="171"/>
      <c r="E229" s="171">
        <f t="shared" ref="E229" si="108">D229*C229</f>
        <v>0</v>
      </c>
      <c r="F229" s="171"/>
      <c r="G229" s="173">
        <f t="shared" ref="G229" si="109">F229*C229</f>
        <v>0</v>
      </c>
    </row>
    <row r="230" spans="1:7" x14ac:dyDescent="0.25">
      <c r="A230" s="121" t="s">
        <v>167</v>
      </c>
      <c r="B230" s="55"/>
      <c r="C230" s="170"/>
      <c r="D230" s="172"/>
      <c r="E230" s="172"/>
      <c r="F230" s="172"/>
      <c r="G230" s="174"/>
    </row>
    <row r="231" spans="1:7" x14ac:dyDescent="0.25">
      <c r="A231" s="122" t="s">
        <v>200</v>
      </c>
      <c r="B231" s="178" t="s">
        <v>197</v>
      </c>
      <c r="C231" s="169">
        <v>5000</v>
      </c>
      <c r="D231" s="171"/>
      <c r="E231" s="171">
        <f t="shared" ref="E231" si="110">D231*C231</f>
        <v>0</v>
      </c>
      <c r="F231" s="171"/>
      <c r="G231" s="173">
        <f t="shared" ref="G231" si="111">F231*C231</f>
        <v>0</v>
      </c>
    </row>
    <row r="232" spans="1:7" x14ac:dyDescent="0.25">
      <c r="A232" s="121" t="s">
        <v>168</v>
      </c>
      <c r="B232" s="179"/>
      <c r="C232" s="170"/>
      <c r="D232" s="172"/>
      <c r="E232" s="172"/>
      <c r="F232" s="172"/>
      <c r="G232" s="174"/>
    </row>
    <row r="233" spans="1:7" x14ac:dyDescent="0.25">
      <c r="A233" s="122" t="s">
        <v>169</v>
      </c>
      <c r="B233" s="152"/>
      <c r="C233" s="169">
        <v>1500</v>
      </c>
      <c r="D233" s="171"/>
      <c r="E233" s="171">
        <f t="shared" ref="E233" si="112">D233*C233</f>
        <v>0</v>
      </c>
      <c r="F233" s="171"/>
      <c r="G233" s="173">
        <f t="shared" ref="G233" si="113">F233*C233</f>
        <v>0</v>
      </c>
    </row>
    <row r="234" spans="1:7" x14ac:dyDescent="0.25">
      <c r="A234" s="121" t="s">
        <v>170</v>
      </c>
      <c r="B234" s="55"/>
      <c r="C234" s="170"/>
      <c r="D234" s="172"/>
      <c r="E234" s="172"/>
      <c r="F234" s="172"/>
      <c r="G234" s="174"/>
    </row>
    <row r="235" spans="1:7" x14ac:dyDescent="0.25">
      <c r="A235" s="124" t="s">
        <v>201</v>
      </c>
      <c r="B235" s="56" t="s">
        <v>196</v>
      </c>
      <c r="C235" s="154">
        <v>3200</v>
      </c>
      <c r="D235" s="145"/>
      <c r="E235" s="145">
        <f>D235*C235</f>
        <v>0</v>
      </c>
      <c r="F235" s="145"/>
      <c r="G235" s="143">
        <f>F235*C235</f>
        <v>0</v>
      </c>
    </row>
    <row r="236" spans="1:7" x14ac:dyDescent="0.25">
      <c r="A236" s="131" t="s">
        <v>182</v>
      </c>
      <c r="B236" s="62" t="s">
        <v>197</v>
      </c>
      <c r="C236" s="65">
        <v>10000</v>
      </c>
      <c r="D236" s="146"/>
      <c r="E236" s="146">
        <f>D236*C236</f>
        <v>0</v>
      </c>
      <c r="F236" s="146"/>
      <c r="G236" s="144">
        <f>F236*C236</f>
        <v>0</v>
      </c>
    </row>
    <row r="237" spans="1:7" x14ac:dyDescent="0.25">
      <c r="A237" s="157" t="s">
        <v>171</v>
      </c>
      <c r="B237" s="12"/>
      <c r="C237" s="175">
        <v>1500</v>
      </c>
      <c r="D237" s="176"/>
      <c r="E237" s="176">
        <f>D237*C237</f>
        <v>0</v>
      </c>
      <c r="F237" s="176"/>
      <c r="G237" s="177">
        <f>F237*C237</f>
        <v>0</v>
      </c>
    </row>
    <row r="238" spans="1:7" x14ac:dyDescent="0.25">
      <c r="A238" s="115" t="s">
        <v>172</v>
      </c>
      <c r="B238" s="68"/>
      <c r="C238" s="168"/>
      <c r="D238" s="164"/>
      <c r="E238" s="164"/>
      <c r="F238" s="164"/>
      <c r="G238" s="166"/>
    </row>
    <row r="239" spans="1:7" x14ac:dyDescent="0.25">
      <c r="A239" s="116" t="s">
        <v>173</v>
      </c>
      <c r="B239" s="140"/>
      <c r="C239" s="161">
        <v>12000</v>
      </c>
      <c r="D239" s="163"/>
      <c r="E239" s="163">
        <f>D239*C239</f>
        <v>0</v>
      </c>
      <c r="F239" s="163"/>
      <c r="G239" s="165">
        <f>F239*C239</f>
        <v>0</v>
      </c>
    </row>
    <row r="240" spans="1:7" x14ac:dyDescent="0.25">
      <c r="A240" s="115" t="s">
        <v>174</v>
      </c>
      <c r="B240" s="68"/>
      <c r="C240" s="162"/>
      <c r="D240" s="164"/>
      <c r="E240" s="164"/>
      <c r="F240" s="164"/>
      <c r="G240" s="166"/>
    </row>
    <row r="241" spans="1:7" x14ac:dyDescent="0.25">
      <c r="A241" s="117" t="s">
        <v>175</v>
      </c>
      <c r="B241" s="150"/>
      <c r="C241" s="167">
        <v>2200</v>
      </c>
      <c r="D241" s="163"/>
      <c r="E241" s="163">
        <f>D241*C241</f>
        <v>0</v>
      </c>
      <c r="F241" s="163"/>
      <c r="G241" s="165">
        <f>F241*C241</f>
        <v>0</v>
      </c>
    </row>
    <row r="242" spans="1:7" x14ac:dyDescent="0.25">
      <c r="A242" s="115" t="s">
        <v>176</v>
      </c>
      <c r="B242" s="68"/>
      <c r="C242" s="168"/>
      <c r="D242" s="164"/>
      <c r="E242" s="164"/>
      <c r="F242" s="164"/>
      <c r="G242" s="166"/>
    </row>
    <row r="243" spans="1:7" x14ac:dyDescent="0.25">
      <c r="A243" s="118" t="s">
        <v>177</v>
      </c>
      <c r="B243" s="49"/>
      <c r="C243" s="69">
        <v>1500</v>
      </c>
      <c r="D243" s="34"/>
      <c r="E243" s="34">
        <f>D243*C243</f>
        <v>0</v>
      </c>
      <c r="F243" s="34"/>
      <c r="G243" s="70">
        <f>F243*C243</f>
        <v>0</v>
      </c>
    </row>
    <row r="244" spans="1:7" x14ac:dyDescent="0.25">
      <c r="A244" s="119" t="s">
        <v>178</v>
      </c>
      <c r="B244" s="71"/>
      <c r="C244" s="72">
        <v>2200</v>
      </c>
      <c r="D244" s="34"/>
      <c r="E244" s="34">
        <f t="shared" ref="E244:E247" si="114">D244*C244</f>
        <v>0</v>
      </c>
      <c r="F244" s="34"/>
      <c r="G244" s="70">
        <f t="shared" ref="G244:G247" si="115">F244*C244</f>
        <v>0</v>
      </c>
    </row>
    <row r="245" spans="1:7" x14ac:dyDescent="0.25">
      <c r="A245" s="118" t="s">
        <v>179</v>
      </c>
      <c r="B245" s="49"/>
      <c r="C245" s="69">
        <v>450</v>
      </c>
      <c r="D245" s="34"/>
      <c r="E245" s="34">
        <f t="shared" si="114"/>
        <v>0</v>
      </c>
      <c r="F245" s="34"/>
      <c r="G245" s="70">
        <f t="shared" si="115"/>
        <v>0</v>
      </c>
    </row>
    <row r="246" spans="1:7" x14ac:dyDescent="0.25">
      <c r="A246" s="119" t="s">
        <v>180</v>
      </c>
      <c r="B246" s="71"/>
      <c r="C246" s="72">
        <v>1500</v>
      </c>
      <c r="D246" s="34"/>
      <c r="E246" s="34">
        <f t="shared" si="114"/>
        <v>0</v>
      </c>
      <c r="F246" s="34"/>
      <c r="G246" s="70">
        <f t="shared" si="115"/>
        <v>0</v>
      </c>
    </row>
    <row r="247" spans="1:7" x14ac:dyDescent="0.25">
      <c r="A247" s="118" t="s">
        <v>181</v>
      </c>
      <c r="B247" s="49"/>
      <c r="C247" s="72">
        <v>1500</v>
      </c>
      <c r="D247" s="34"/>
      <c r="E247" s="34">
        <f t="shared" si="114"/>
        <v>0</v>
      </c>
      <c r="F247" s="34"/>
      <c r="G247" s="70">
        <f t="shared" si="115"/>
        <v>0</v>
      </c>
    </row>
    <row r="250" spans="1:7" x14ac:dyDescent="0.25">
      <c r="A250" s="158" t="s">
        <v>463</v>
      </c>
      <c r="B250" s="159"/>
      <c r="C250" s="160"/>
      <c r="D250" s="159"/>
      <c r="E250" s="159"/>
      <c r="F250" s="159"/>
      <c r="G250" s="159">
        <f>SUM(G12:G247)</f>
        <v>0</v>
      </c>
    </row>
    <row r="251" spans="1:7" x14ac:dyDescent="0.25">
      <c r="A251" s="42"/>
    </row>
    <row r="252" spans="1:7" x14ac:dyDescent="0.25">
      <c r="A252" s="42"/>
    </row>
    <row r="253" spans="1:7" x14ac:dyDescent="0.25">
      <c r="A253" s="42"/>
    </row>
    <row r="254" spans="1:7" x14ac:dyDescent="0.25">
      <c r="A254" s="42"/>
      <c r="B254" s="48"/>
    </row>
    <row r="255" spans="1:7" x14ac:dyDescent="0.25">
      <c r="A255" s="27" t="s">
        <v>464</v>
      </c>
      <c r="B255" s="32"/>
      <c r="C255" s="31"/>
    </row>
    <row r="259" spans="1:3" x14ac:dyDescent="0.25">
      <c r="A259" s="11" t="s">
        <v>465</v>
      </c>
      <c r="B259" s="11"/>
      <c r="C259" s="11"/>
    </row>
    <row r="260" spans="1:3" x14ac:dyDescent="0.25">
      <c r="C260" s="1"/>
    </row>
  </sheetData>
  <autoFilter ref="A11:A249"/>
  <mergeCells count="540">
    <mergeCell ref="A1:G1"/>
    <mergeCell ref="I1:S2"/>
    <mergeCell ref="A2:G2"/>
    <mergeCell ref="A3:B3"/>
    <mergeCell ref="I3:S8"/>
    <mergeCell ref="A4:B4"/>
    <mergeCell ref="C4:G5"/>
    <mergeCell ref="A5:B6"/>
    <mergeCell ref="C12:C13"/>
    <mergeCell ref="D12:D13"/>
    <mergeCell ref="E12:E13"/>
    <mergeCell ref="F12:F13"/>
    <mergeCell ref="G12:G13"/>
    <mergeCell ref="C14:C15"/>
    <mergeCell ref="D14:D15"/>
    <mergeCell ref="E14:E15"/>
    <mergeCell ref="F14:F15"/>
    <mergeCell ref="G14:G15"/>
    <mergeCell ref="C16:C17"/>
    <mergeCell ref="D16:D17"/>
    <mergeCell ref="E16:E17"/>
    <mergeCell ref="F16:F17"/>
    <mergeCell ref="G16:G17"/>
    <mergeCell ref="C18:C19"/>
    <mergeCell ref="D18:D19"/>
    <mergeCell ref="E18:E19"/>
    <mergeCell ref="F18:F19"/>
    <mergeCell ref="G18:G19"/>
    <mergeCell ref="C20:C21"/>
    <mergeCell ref="D20:D21"/>
    <mergeCell ref="E20:E21"/>
    <mergeCell ref="F20:F21"/>
    <mergeCell ref="G20:G21"/>
    <mergeCell ref="C22:C23"/>
    <mergeCell ref="D22:D23"/>
    <mergeCell ref="E22:E23"/>
    <mergeCell ref="F22:F23"/>
    <mergeCell ref="G22:G23"/>
    <mergeCell ref="C24:C25"/>
    <mergeCell ref="D24:D25"/>
    <mergeCell ref="E24:E25"/>
    <mergeCell ref="F24:F25"/>
    <mergeCell ref="G24:G25"/>
    <mergeCell ref="C26:C27"/>
    <mergeCell ref="D26:D27"/>
    <mergeCell ref="E26:E27"/>
    <mergeCell ref="F26:F27"/>
    <mergeCell ref="G26:G27"/>
    <mergeCell ref="C28:C29"/>
    <mergeCell ref="D28:D29"/>
    <mergeCell ref="E28:E29"/>
    <mergeCell ref="F28:F29"/>
    <mergeCell ref="G28:G29"/>
    <mergeCell ref="C31:C32"/>
    <mergeCell ref="D31:D32"/>
    <mergeCell ref="E31:E32"/>
    <mergeCell ref="F31:F32"/>
    <mergeCell ref="G31:G32"/>
    <mergeCell ref="C33:C34"/>
    <mergeCell ref="D33:D34"/>
    <mergeCell ref="E33:E34"/>
    <mergeCell ref="F33:F34"/>
    <mergeCell ref="G33:G34"/>
    <mergeCell ref="C35:C36"/>
    <mergeCell ref="D35:D36"/>
    <mergeCell ref="E35:E36"/>
    <mergeCell ref="F35:F36"/>
    <mergeCell ref="G35:G36"/>
    <mergeCell ref="C37:C38"/>
    <mergeCell ref="D37:D38"/>
    <mergeCell ref="E37:E38"/>
    <mergeCell ref="F37:F38"/>
    <mergeCell ref="G37:G38"/>
    <mergeCell ref="C39:C40"/>
    <mergeCell ref="D39:D40"/>
    <mergeCell ref="E39:E40"/>
    <mergeCell ref="F39:F40"/>
    <mergeCell ref="G39:G40"/>
    <mergeCell ref="C41:C42"/>
    <mergeCell ref="D41:D42"/>
    <mergeCell ref="E41:E42"/>
    <mergeCell ref="F41:F42"/>
    <mergeCell ref="G41:G42"/>
    <mergeCell ref="C43:C44"/>
    <mergeCell ref="D43:D44"/>
    <mergeCell ref="E43:E44"/>
    <mergeCell ref="F43:F44"/>
    <mergeCell ref="G43:G44"/>
    <mergeCell ref="C45:C46"/>
    <mergeCell ref="D45:D46"/>
    <mergeCell ref="E45:E46"/>
    <mergeCell ref="F45:F46"/>
    <mergeCell ref="G45:G46"/>
    <mergeCell ref="C47:C48"/>
    <mergeCell ref="D47:D48"/>
    <mergeCell ref="E47:E48"/>
    <mergeCell ref="F47:F48"/>
    <mergeCell ref="G47:G48"/>
    <mergeCell ref="C49:C50"/>
    <mergeCell ref="D49:D50"/>
    <mergeCell ref="E49:E50"/>
    <mergeCell ref="F49:F50"/>
    <mergeCell ref="G49:G50"/>
    <mergeCell ref="C51:C52"/>
    <mergeCell ref="D51:D52"/>
    <mergeCell ref="E51:E52"/>
    <mergeCell ref="F51:F52"/>
    <mergeCell ref="G51:G52"/>
    <mergeCell ref="C53:C54"/>
    <mergeCell ref="D53:D54"/>
    <mergeCell ref="E53:E54"/>
    <mergeCell ref="F53:F54"/>
    <mergeCell ref="G53:G54"/>
    <mergeCell ref="C55:C56"/>
    <mergeCell ref="D55:D56"/>
    <mergeCell ref="E55:E56"/>
    <mergeCell ref="F55:F56"/>
    <mergeCell ref="G55:G56"/>
    <mergeCell ref="C57:C58"/>
    <mergeCell ref="D57:D58"/>
    <mergeCell ref="E57:E58"/>
    <mergeCell ref="F57:F58"/>
    <mergeCell ref="G57:G58"/>
    <mergeCell ref="C60:C61"/>
    <mergeCell ref="D60:D61"/>
    <mergeCell ref="E60:E61"/>
    <mergeCell ref="F60:F61"/>
    <mergeCell ref="G60:G61"/>
    <mergeCell ref="C62:C63"/>
    <mergeCell ref="D62:D63"/>
    <mergeCell ref="E62:E63"/>
    <mergeCell ref="F62:F63"/>
    <mergeCell ref="G62:G63"/>
    <mergeCell ref="C64:C65"/>
    <mergeCell ref="D64:D65"/>
    <mergeCell ref="E64:E65"/>
    <mergeCell ref="F64:F65"/>
    <mergeCell ref="G64:G65"/>
    <mergeCell ref="G70:G71"/>
    <mergeCell ref="C72:C73"/>
    <mergeCell ref="D72:D73"/>
    <mergeCell ref="E72:E73"/>
    <mergeCell ref="F72:F73"/>
    <mergeCell ref="G72:G73"/>
    <mergeCell ref="C66:C67"/>
    <mergeCell ref="D66:D67"/>
    <mergeCell ref="E66:E67"/>
    <mergeCell ref="F66:F67"/>
    <mergeCell ref="G66:G67"/>
    <mergeCell ref="C68:C69"/>
    <mergeCell ref="D68:D69"/>
    <mergeCell ref="E68:E69"/>
    <mergeCell ref="F68:F69"/>
    <mergeCell ref="G68:G69"/>
    <mergeCell ref="B76:B77"/>
    <mergeCell ref="C76:C77"/>
    <mergeCell ref="D76:D77"/>
    <mergeCell ref="E76:E77"/>
    <mergeCell ref="F76:F77"/>
    <mergeCell ref="C70:C71"/>
    <mergeCell ref="D70:D71"/>
    <mergeCell ref="E70:E71"/>
    <mergeCell ref="F70:F71"/>
    <mergeCell ref="G76:G77"/>
    <mergeCell ref="C78:C79"/>
    <mergeCell ref="D78:D79"/>
    <mergeCell ref="E78:E79"/>
    <mergeCell ref="F78:F79"/>
    <mergeCell ref="G78:G79"/>
    <mergeCell ref="C74:C75"/>
    <mergeCell ref="D74:D75"/>
    <mergeCell ref="E74:E75"/>
    <mergeCell ref="F74:F75"/>
    <mergeCell ref="G74:G75"/>
    <mergeCell ref="C80:C81"/>
    <mergeCell ref="D80:D81"/>
    <mergeCell ref="E80:E81"/>
    <mergeCell ref="F80:F81"/>
    <mergeCell ref="G80:G81"/>
    <mergeCell ref="C82:C83"/>
    <mergeCell ref="D82:D83"/>
    <mergeCell ref="E82:E83"/>
    <mergeCell ref="F82:F83"/>
    <mergeCell ref="G82:G83"/>
    <mergeCell ref="C84:C85"/>
    <mergeCell ref="D84:D85"/>
    <mergeCell ref="E84:E85"/>
    <mergeCell ref="F84:F85"/>
    <mergeCell ref="G84:G85"/>
    <mergeCell ref="C86:C87"/>
    <mergeCell ref="D86:D87"/>
    <mergeCell ref="E86:E87"/>
    <mergeCell ref="F86:F87"/>
    <mergeCell ref="G86:G87"/>
    <mergeCell ref="C88:C89"/>
    <mergeCell ref="D88:D89"/>
    <mergeCell ref="E88:E89"/>
    <mergeCell ref="F88:F89"/>
    <mergeCell ref="G88:G89"/>
    <mergeCell ref="C90:C91"/>
    <mergeCell ref="D90:D91"/>
    <mergeCell ref="E90:E91"/>
    <mergeCell ref="F90:F91"/>
    <mergeCell ref="G90:G91"/>
    <mergeCell ref="C92:C93"/>
    <mergeCell ref="D92:D93"/>
    <mergeCell ref="E92:E93"/>
    <mergeCell ref="F92:F93"/>
    <mergeCell ref="G92:G93"/>
    <mergeCell ref="C94:C95"/>
    <mergeCell ref="D94:D95"/>
    <mergeCell ref="E94:E95"/>
    <mergeCell ref="F94:F95"/>
    <mergeCell ref="G94:G95"/>
    <mergeCell ref="C96:C97"/>
    <mergeCell ref="D96:D97"/>
    <mergeCell ref="E96:E97"/>
    <mergeCell ref="F96:F97"/>
    <mergeCell ref="G96:G97"/>
    <mergeCell ref="C98:C99"/>
    <mergeCell ref="D98:D99"/>
    <mergeCell ref="E98:E99"/>
    <mergeCell ref="F98:F99"/>
    <mergeCell ref="G98:G99"/>
    <mergeCell ref="C100:C101"/>
    <mergeCell ref="D100:D101"/>
    <mergeCell ref="E100:E101"/>
    <mergeCell ref="F100:F101"/>
    <mergeCell ref="G100:G101"/>
    <mergeCell ref="C102:C103"/>
    <mergeCell ref="D102:D103"/>
    <mergeCell ref="E102:E103"/>
    <mergeCell ref="F102:F103"/>
    <mergeCell ref="G102:G103"/>
    <mergeCell ref="C104:C105"/>
    <mergeCell ref="D104:D105"/>
    <mergeCell ref="E104:E105"/>
    <mergeCell ref="F104:F105"/>
    <mergeCell ref="G104:G105"/>
    <mergeCell ref="C106:C107"/>
    <mergeCell ref="D106:D107"/>
    <mergeCell ref="E106:E107"/>
    <mergeCell ref="F106:F107"/>
    <mergeCell ref="G106:G107"/>
    <mergeCell ref="C108:C109"/>
    <mergeCell ref="D108:D109"/>
    <mergeCell ref="E108:E109"/>
    <mergeCell ref="F108:F109"/>
    <mergeCell ref="G108:G109"/>
    <mergeCell ref="C110:C111"/>
    <mergeCell ref="D110:D111"/>
    <mergeCell ref="E110:E111"/>
    <mergeCell ref="F110:F111"/>
    <mergeCell ref="G110:G111"/>
    <mergeCell ref="C113:C114"/>
    <mergeCell ref="D113:D114"/>
    <mergeCell ref="E113:E114"/>
    <mergeCell ref="F113:F114"/>
    <mergeCell ref="G113:G114"/>
    <mergeCell ref="C116:C117"/>
    <mergeCell ref="D116:D117"/>
    <mergeCell ref="E116:E117"/>
    <mergeCell ref="F116:F117"/>
    <mergeCell ref="G116:G117"/>
    <mergeCell ref="C118:C119"/>
    <mergeCell ref="D118:D119"/>
    <mergeCell ref="E118:E119"/>
    <mergeCell ref="F118:F119"/>
    <mergeCell ref="G118:G119"/>
    <mergeCell ref="C120:C121"/>
    <mergeCell ref="D120:D121"/>
    <mergeCell ref="E120:E121"/>
    <mergeCell ref="F120:F121"/>
    <mergeCell ref="G120:G121"/>
    <mergeCell ref="C122:C123"/>
    <mergeCell ref="D122:D123"/>
    <mergeCell ref="E122:E123"/>
    <mergeCell ref="F122:F123"/>
    <mergeCell ref="G122:G123"/>
    <mergeCell ref="C125:C126"/>
    <mergeCell ref="D125:D126"/>
    <mergeCell ref="E125:E126"/>
    <mergeCell ref="F125:F126"/>
    <mergeCell ref="G125:G126"/>
    <mergeCell ref="C127:C128"/>
    <mergeCell ref="D127:D128"/>
    <mergeCell ref="E127:E128"/>
    <mergeCell ref="F127:F128"/>
    <mergeCell ref="G127:G128"/>
    <mergeCell ref="C129:C130"/>
    <mergeCell ref="D129:D130"/>
    <mergeCell ref="E129:E130"/>
    <mergeCell ref="F129:F130"/>
    <mergeCell ref="G129:G130"/>
    <mergeCell ref="C131:C132"/>
    <mergeCell ref="D131:D132"/>
    <mergeCell ref="E131:E132"/>
    <mergeCell ref="F131:F132"/>
    <mergeCell ref="G131:G132"/>
    <mergeCell ref="C133:C134"/>
    <mergeCell ref="D133:D134"/>
    <mergeCell ref="E133:E134"/>
    <mergeCell ref="F133:F134"/>
    <mergeCell ref="G133:G134"/>
    <mergeCell ref="C135:C136"/>
    <mergeCell ref="D135:D136"/>
    <mergeCell ref="E135:E136"/>
    <mergeCell ref="F135:F136"/>
    <mergeCell ref="G135:G136"/>
    <mergeCell ref="C137:C138"/>
    <mergeCell ref="D137:D138"/>
    <mergeCell ref="E137:E138"/>
    <mergeCell ref="F137:F138"/>
    <mergeCell ref="G137:G138"/>
    <mergeCell ref="C139:C140"/>
    <mergeCell ref="D139:D140"/>
    <mergeCell ref="E139:E140"/>
    <mergeCell ref="F139:F140"/>
    <mergeCell ref="G139:G140"/>
    <mergeCell ref="C141:C142"/>
    <mergeCell ref="D141:D142"/>
    <mergeCell ref="E141:E142"/>
    <mergeCell ref="F141:F142"/>
    <mergeCell ref="G141:G142"/>
    <mergeCell ref="C143:C144"/>
    <mergeCell ref="D143:D144"/>
    <mergeCell ref="E143:E144"/>
    <mergeCell ref="F143:F144"/>
    <mergeCell ref="G143:G144"/>
    <mergeCell ref="C145:C146"/>
    <mergeCell ref="D145:D146"/>
    <mergeCell ref="E145:E146"/>
    <mergeCell ref="F145:F146"/>
    <mergeCell ref="G145:G146"/>
    <mergeCell ref="C147:C148"/>
    <mergeCell ref="D147:D148"/>
    <mergeCell ref="E147:E148"/>
    <mergeCell ref="F147:F148"/>
    <mergeCell ref="G147:G148"/>
    <mergeCell ref="C149:C150"/>
    <mergeCell ref="D149:D150"/>
    <mergeCell ref="E149:E150"/>
    <mergeCell ref="F149:F150"/>
    <mergeCell ref="G149:G150"/>
    <mergeCell ref="C155:C156"/>
    <mergeCell ref="D155:D156"/>
    <mergeCell ref="E155:E156"/>
    <mergeCell ref="F155:F156"/>
    <mergeCell ref="G155:G156"/>
    <mergeCell ref="C157:C158"/>
    <mergeCell ref="D157:D158"/>
    <mergeCell ref="E157:E158"/>
    <mergeCell ref="F157:F158"/>
    <mergeCell ref="G157:G158"/>
    <mergeCell ref="C159:C160"/>
    <mergeCell ref="D159:D160"/>
    <mergeCell ref="E159:E160"/>
    <mergeCell ref="F159:F160"/>
    <mergeCell ref="G159:G160"/>
    <mergeCell ref="C161:C162"/>
    <mergeCell ref="D161:D162"/>
    <mergeCell ref="E161:E162"/>
    <mergeCell ref="F161:F162"/>
    <mergeCell ref="G161:G162"/>
    <mergeCell ref="C163:C164"/>
    <mergeCell ref="D163:D164"/>
    <mergeCell ref="E163:E164"/>
    <mergeCell ref="F163:F164"/>
    <mergeCell ref="G163:G164"/>
    <mergeCell ref="C169:C170"/>
    <mergeCell ref="D169:D170"/>
    <mergeCell ref="E169:E170"/>
    <mergeCell ref="F169:F170"/>
    <mergeCell ref="G169:G170"/>
    <mergeCell ref="C171:C172"/>
    <mergeCell ref="D171:D172"/>
    <mergeCell ref="E171:E172"/>
    <mergeCell ref="F171:F172"/>
    <mergeCell ref="G171:G172"/>
    <mergeCell ref="C173:C174"/>
    <mergeCell ref="D173:D174"/>
    <mergeCell ref="E173:E174"/>
    <mergeCell ref="F173:F174"/>
    <mergeCell ref="G173:G174"/>
    <mergeCell ref="C175:C176"/>
    <mergeCell ref="D175:D176"/>
    <mergeCell ref="E175:E176"/>
    <mergeCell ref="F175:F176"/>
    <mergeCell ref="G175:G176"/>
    <mergeCell ref="C177:C178"/>
    <mergeCell ref="D177:D178"/>
    <mergeCell ref="E177:E178"/>
    <mergeCell ref="F177:F178"/>
    <mergeCell ref="G177:G178"/>
    <mergeCell ref="C179:C180"/>
    <mergeCell ref="D179:D180"/>
    <mergeCell ref="E179:E180"/>
    <mergeCell ref="F179:F180"/>
    <mergeCell ref="G179:G180"/>
    <mergeCell ref="C181:C182"/>
    <mergeCell ref="D181:D182"/>
    <mergeCell ref="E181:E182"/>
    <mergeCell ref="F181:F182"/>
    <mergeCell ref="G181:G182"/>
    <mergeCell ref="C183:C184"/>
    <mergeCell ref="D183:D184"/>
    <mergeCell ref="E183:E184"/>
    <mergeCell ref="F183:F184"/>
    <mergeCell ref="G183:G184"/>
    <mergeCell ref="C185:C186"/>
    <mergeCell ref="D185:D186"/>
    <mergeCell ref="E185:E186"/>
    <mergeCell ref="F185:F186"/>
    <mergeCell ref="G185:G186"/>
    <mergeCell ref="C187:C188"/>
    <mergeCell ref="D187:D188"/>
    <mergeCell ref="E187:E188"/>
    <mergeCell ref="F187:F188"/>
    <mergeCell ref="G187:G188"/>
    <mergeCell ref="C189:C190"/>
    <mergeCell ref="D189:D190"/>
    <mergeCell ref="E189:E190"/>
    <mergeCell ref="F189:F190"/>
    <mergeCell ref="G189:G190"/>
    <mergeCell ref="C191:C192"/>
    <mergeCell ref="D191:D192"/>
    <mergeCell ref="E191:E192"/>
    <mergeCell ref="F191:F192"/>
    <mergeCell ref="G191:G192"/>
    <mergeCell ref="C193:C194"/>
    <mergeCell ref="D193:D194"/>
    <mergeCell ref="E193:E194"/>
    <mergeCell ref="F193:F194"/>
    <mergeCell ref="G193:G194"/>
    <mergeCell ref="C195:C196"/>
    <mergeCell ref="D195:D196"/>
    <mergeCell ref="E195:E196"/>
    <mergeCell ref="F195:F196"/>
    <mergeCell ref="G195:G196"/>
    <mergeCell ref="C197:C198"/>
    <mergeCell ref="D197:D198"/>
    <mergeCell ref="E197:E198"/>
    <mergeCell ref="F197:F198"/>
    <mergeCell ref="G197:G198"/>
    <mergeCell ref="C199:C200"/>
    <mergeCell ref="D199:D200"/>
    <mergeCell ref="E199:E200"/>
    <mergeCell ref="F199:F200"/>
    <mergeCell ref="G199:G200"/>
    <mergeCell ref="C201:C202"/>
    <mergeCell ref="D201:D202"/>
    <mergeCell ref="E201:E202"/>
    <mergeCell ref="F201:F202"/>
    <mergeCell ref="G201:G202"/>
    <mergeCell ref="C203:C204"/>
    <mergeCell ref="D203:D204"/>
    <mergeCell ref="E203:E204"/>
    <mergeCell ref="F203:F204"/>
    <mergeCell ref="G203:G204"/>
    <mergeCell ref="C205:C206"/>
    <mergeCell ref="D205:D206"/>
    <mergeCell ref="E205:E206"/>
    <mergeCell ref="F205:F206"/>
    <mergeCell ref="G205:G206"/>
    <mergeCell ref="C207:C208"/>
    <mergeCell ref="D207:D208"/>
    <mergeCell ref="E207:E208"/>
    <mergeCell ref="F207:F208"/>
    <mergeCell ref="G207:G208"/>
    <mergeCell ref="C211:C212"/>
    <mergeCell ref="D211:D212"/>
    <mergeCell ref="E211:E212"/>
    <mergeCell ref="F211:F212"/>
    <mergeCell ref="G211:G212"/>
    <mergeCell ref="C213:C214"/>
    <mergeCell ref="D213:D214"/>
    <mergeCell ref="E213:E214"/>
    <mergeCell ref="F213:F214"/>
    <mergeCell ref="G213:G214"/>
    <mergeCell ref="C215:C216"/>
    <mergeCell ref="D215:D216"/>
    <mergeCell ref="E215:E216"/>
    <mergeCell ref="F215:F216"/>
    <mergeCell ref="G215:G216"/>
    <mergeCell ref="C217:C218"/>
    <mergeCell ref="D217:D218"/>
    <mergeCell ref="E217:E218"/>
    <mergeCell ref="F217:F218"/>
    <mergeCell ref="G217:G218"/>
    <mergeCell ref="C219:C220"/>
    <mergeCell ref="D219:D220"/>
    <mergeCell ref="E219:E220"/>
    <mergeCell ref="F219:F220"/>
    <mergeCell ref="G219:G220"/>
    <mergeCell ref="C221:C222"/>
    <mergeCell ref="D221:D222"/>
    <mergeCell ref="E221:E222"/>
    <mergeCell ref="F221:F222"/>
    <mergeCell ref="G221:G222"/>
    <mergeCell ref="C223:C224"/>
    <mergeCell ref="D223:D224"/>
    <mergeCell ref="E223:E224"/>
    <mergeCell ref="F223:F224"/>
    <mergeCell ref="G223:G224"/>
    <mergeCell ref="B231:B232"/>
    <mergeCell ref="C231:C232"/>
    <mergeCell ref="D231:D232"/>
    <mergeCell ref="E231:E232"/>
    <mergeCell ref="F231:F232"/>
    <mergeCell ref="G231:G232"/>
    <mergeCell ref="C227:C228"/>
    <mergeCell ref="D227:D228"/>
    <mergeCell ref="E227:E228"/>
    <mergeCell ref="F227:F228"/>
    <mergeCell ref="G227:G228"/>
    <mergeCell ref="C229:C230"/>
    <mergeCell ref="D229:D230"/>
    <mergeCell ref="E229:E230"/>
    <mergeCell ref="F229:F230"/>
    <mergeCell ref="G229:G230"/>
    <mergeCell ref="C233:C234"/>
    <mergeCell ref="D233:D234"/>
    <mergeCell ref="E233:E234"/>
    <mergeCell ref="F233:F234"/>
    <mergeCell ref="G233:G234"/>
    <mergeCell ref="C237:C238"/>
    <mergeCell ref="D237:D238"/>
    <mergeCell ref="E237:E238"/>
    <mergeCell ref="F237:F238"/>
    <mergeCell ref="G237:G238"/>
    <mergeCell ref="C239:C240"/>
    <mergeCell ref="D239:D240"/>
    <mergeCell ref="E239:E240"/>
    <mergeCell ref="F239:F240"/>
    <mergeCell ref="G239:G240"/>
    <mergeCell ref="C241:C242"/>
    <mergeCell ref="D241:D242"/>
    <mergeCell ref="E241:E242"/>
    <mergeCell ref="F241:F242"/>
    <mergeCell ref="G241:G242"/>
  </mergeCells>
  <pageMargins left="0.7" right="0.7" top="0.78740157499999996" bottom="0.78740157499999996" header="0.3" footer="0.3"/>
  <pageSetup paperSize="9" scale="75" orientation="portrait" r:id="rId1"/>
  <headerFooter>
    <oddHeader>&amp;R&amp;G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6"/>
  <sheetViews>
    <sheetView zoomScaleNormal="100" workbookViewId="0">
      <selection activeCell="D14" sqref="D14"/>
    </sheetView>
  </sheetViews>
  <sheetFormatPr baseColWidth="10" defaultColWidth="11.42578125" defaultRowHeight="15" x14ac:dyDescent="0.25"/>
  <cols>
    <col min="1" max="1" width="34.85546875" style="1" customWidth="1"/>
    <col min="2" max="2" width="17.42578125" style="1" customWidth="1"/>
    <col min="3" max="3" width="11.42578125" style="4" customWidth="1"/>
    <col min="4" max="4" width="16" style="1" customWidth="1"/>
    <col min="5" max="5" width="12.140625" style="1" customWidth="1"/>
    <col min="6" max="16384" width="11.42578125" style="1"/>
  </cols>
  <sheetData>
    <row r="1" spans="1:19" x14ac:dyDescent="0.25">
      <c r="A1" s="195" t="s">
        <v>231</v>
      </c>
      <c r="B1" s="195"/>
      <c r="C1" s="195"/>
      <c r="D1" s="195"/>
      <c r="E1" s="195"/>
      <c r="F1" s="195"/>
      <c r="G1" s="195"/>
      <c r="I1" s="196" t="s">
        <v>462</v>
      </c>
      <c r="J1" s="196"/>
      <c r="K1" s="196"/>
      <c r="L1" s="196"/>
      <c r="M1" s="196"/>
      <c r="N1" s="196"/>
      <c r="O1" s="196"/>
      <c r="P1" s="196"/>
      <c r="Q1" s="196"/>
      <c r="R1" s="196"/>
      <c r="S1" s="196"/>
    </row>
    <row r="2" spans="1:19" s="149" customFormat="1" ht="15.75" x14ac:dyDescent="0.25">
      <c r="A2" s="197" t="s">
        <v>225</v>
      </c>
      <c r="B2" s="197"/>
      <c r="C2" s="197"/>
      <c r="D2" s="197"/>
      <c r="E2" s="197"/>
      <c r="F2" s="197"/>
      <c r="G2" s="197"/>
      <c r="I2" s="196"/>
      <c r="J2" s="196"/>
      <c r="K2" s="196"/>
      <c r="L2" s="196"/>
      <c r="M2" s="196"/>
      <c r="N2" s="196"/>
      <c r="O2" s="196"/>
      <c r="P2" s="196"/>
      <c r="Q2" s="196"/>
      <c r="R2" s="196"/>
      <c r="S2" s="196"/>
    </row>
    <row r="3" spans="1:19" x14ac:dyDescent="0.25">
      <c r="A3" s="198" t="s">
        <v>226</v>
      </c>
      <c r="B3" s="199"/>
      <c r="C3" s="38" t="s">
        <v>229</v>
      </c>
      <c r="I3" s="200" t="s">
        <v>467</v>
      </c>
      <c r="J3" s="200"/>
      <c r="K3" s="200"/>
      <c r="L3" s="200"/>
      <c r="M3" s="200"/>
      <c r="N3" s="200"/>
      <c r="O3" s="200"/>
      <c r="P3" s="200"/>
      <c r="Q3" s="200"/>
      <c r="R3" s="200"/>
      <c r="S3" s="200"/>
    </row>
    <row r="4" spans="1:19" x14ac:dyDescent="0.25">
      <c r="A4" s="198" t="s">
        <v>227</v>
      </c>
      <c r="B4" s="198"/>
      <c r="C4" s="201" t="s">
        <v>230</v>
      </c>
      <c r="D4" s="201"/>
      <c r="E4" s="201"/>
      <c r="F4" s="201"/>
      <c r="G4" s="201"/>
      <c r="I4" s="200"/>
      <c r="J4" s="200"/>
      <c r="K4" s="200"/>
      <c r="L4" s="200"/>
      <c r="M4" s="200"/>
      <c r="N4" s="200"/>
      <c r="O4" s="200"/>
      <c r="P4" s="200"/>
      <c r="Q4" s="200"/>
      <c r="R4" s="200"/>
      <c r="S4" s="200"/>
    </row>
    <row r="5" spans="1:19" x14ac:dyDescent="0.25">
      <c r="A5" s="202" t="s">
        <v>228</v>
      </c>
      <c r="B5" s="202"/>
      <c r="C5" s="201"/>
      <c r="D5" s="201"/>
      <c r="E5" s="201"/>
      <c r="F5" s="201"/>
      <c r="G5" s="201"/>
      <c r="I5" s="200"/>
      <c r="J5" s="200"/>
      <c r="K5" s="200"/>
      <c r="L5" s="200"/>
      <c r="M5" s="200"/>
      <c r="N5" s="200"/>
      <c r="O5" s="200"/>
      <c r="P5" s="200"/>
      <c r="Q5" s="200"/>
      <c r="R5" s="200"/>
      <c r="S5" s="200"/>
    </row>
    <row r="6" spans="1:19" x14ac:dyDescent="0.25">
      <c r="A6" s="202"/>
      <c r="B6" s="202"/>
      <c r="I6" s="200"/>
      <c r="J6" s="200"/>
      <c r="K6" s="200"/>
      <c r="L6" s="200"/>
      <c r="M6" s="200"/>
      <c r="N6" s="200"/>
      <c r="O6" s="200"/>
      <c r="P6" s="200"/>
      <c r="Q6" s="200"/>
      <c r="R6" s="200"/>
      <c r="S6" s="200"/>
    </row>
    <row r="7" spans="1:19" x14ac:dyDescent="0.25">
      <c r="A7" s="13" t="s">
        <v>233</v>
      </c>
      <c r="C7" s="13" t="s">
        <v>234</v>
      </c>
      <c r="I7" s="200"/>
      <c r="J7" s="200"/>
      <c r="K7" s="200"/>
      <c r="L7" s="200"/>
      <c r="M7" s="200"/>
      <c r="N7" s="200"/>
      <c r="O7" s="200"/>
      <c r="P7" s="200"/>
      <c r="Q7" s="200"/>
      <c r="R7" s="200"/>
      <c r="S7" s="200"/>
    </row>
    <row r="8" spans="1:19" ht="16.5" customHeight="1" x14ac:dyDescent="0.25">
      <c r="I8" s="200"/>
      <c r="J8" s="200"/>
      <c r="K8" s="200"/>
      <c r="L8" s="200"/>
      <c r="M8" s="200"/>
      <c r="N8" s="200"/>
      <c r="O8" s="200"/>
      <c r="P8" s="200"/>
      <c r="Q8" s="200"/>
      <c r="R8" s="200"/>
      <c r="S8" s="200"/>
    </row>
    <row r="9" spans="1:19" ht="18.75" x14ac:dyDescent="0.3">
      <c r="A9" s="3" t="s">
        <v>232</v>
      </c>
      <c r="C9" s="1"/>
      <c r="D9" s="4"/>
    </row>
    <row r="10" spans="1:19" x14ac:dyDescent="0.25">
      <c r="A10" s="1" t="s">
        <v>256</v>
      </c>
      <c r="C10" s="1"/>
      <c r="D10" s="4"/>
    </row>
    <row r="11" spans="1:19" ht="15.75" thickBot="1" x14ac:dyDescent="0.3">
      <c r="C11" s="1"/>
      <c r="D11" s="4"/>
    </row>
    <row r="12" spans="1:19" ht="45.75" thickBot="1" x14ac:dyDescent="0.3">
      <c r="A12" s="102" t="s">
        <v>99</v>
      </c>
      <c r="B12" s="52"/>
      <c r="C12" s="14" t="s">
        <v>469</v>
      </c>
      <c r="D12" s="8" t="s">
        <v>255</v>
      </c>
      <c r="E12" s="8" t="s">
        <v>222</v>
      </c>
      <c r="F12" s="8" t="s">
        <v>236</v>
      </c>
      <c r="G12" s="9" t="s">
        <v>224</v>
      </c>
    </row>
    <row r="13" spans="1:19" x14ac:dyDescent="0.25">
      <c r="A13" s="53" t="s">
        <v>257</v>
      </c>
      <c r="B13" s="136"/>
      <c r="C13" s="136"/>
      <c r="D13" s="75"/>
      <c r="E13" s="136"/>
      <c r="F13" s="136"/>
      <c r="G13" s="139"/>
    </row>
    <row r="14" spans="1:19" x14ac:dyDescent="0.25">
      <c r="A14" s="113" t="s">
        <v>258</v>
      </c>
      <c r="B14" s="10"/>
      <c r="C14" s="10">
        <v>120</v>
      </c>
      <c r="D14" s="66"/>
      <c r="E14" s="10">
        <f>D14*C14</f>
        <v>0</v>
      </c>
      <c r="F14" s="10"/>
      <c r="G14" s="6">
        <f>F14*C14</f>
        <v>0</v>
      </c>
    </row>
    <row r="15" spans="1:19" x14ac:dyDescent="0.25">
      <c r="A15" s="99" t="s">
        <v>259</v>
      </c>
      <c r="B15" s="10"/>
      <c r="C15" s="10">
        <v>120</v>
      </c>
      <c r="D15" s="66"/>
      <c r="E15" s="10">
        <f t="shared" ref="E15:E30" si="0">D15*C15</f>
        <v>0</v>
      </c>
      <c r="F15" s="10"/>
      <c r="G15" s="6">
        <f t="shared" ref="G15:G30" si="1">F15*C15</f>
        <v>0</v>
      </c>
    </row>
    <row r="16" spans="1:19" x14ac:dyDescent="0.25">
      <c r="A16" s="97" t="s">
        <v>260</v>
      </c>
      <c r="B16" s="10"/>
      <c r="C16" s="10">
        <v>120</v>
      </c>
      <c r="D16" s="66"/>
      <c r="E16" s="10">
        <f t="shared" si="0"/>
        <v>0</v>
      </c>
      <c r="F16" s="10"/>
      <c r="G16" s="6">
        <f t="shared" si="1"/>
        <v>0</v>
      </c>
    </row>
    <row r="17" spans="1:7" x14ac:dyDescent="0.25">
      <c r="A17" s="99" t="s">
        <v>261</v>
      </c>
      <c r="B17" s="10"/>
      <c r="C17" s="10">
        <v>120</v>
      </c>
      <c r="D17" s="66"/>
      <c r="E17" s="10">
        <f t="shared" si="0"/>
        <v>0</v>
      </c>
      <c r="F17" s="10"/>
      <c r="G17" s="6">
        <f t="shared" si="1"/>
        <v>0</v>
      </c>
    </row>
    <row r="18" spans="1:7" x14ac:dyDescent="0.25">
      <c r="A18" s="99" t="s">
        <v>262</v>
      </c>
      <c r="B18" s="10"/>
      <c r="C18" s="10">
        <v>120</v>
      </c>
      <c r="D18" s="66"/>
      <c r="E18" s="10">
        <f t="shared" si="0"/>
        <v>0</v>
      </c>
      <c r="F18" s="10"/>
      <c r="G18" s="6">
        <f t="shared" si="1"/>
        <v>0</v>
      </c>
    </row>
    <row r="19" spans="1:7" x14ac:dyDescent="0.25">
      <c r="A19" s="99" t="s">
        <v>249</v>
      </c>
      <c r="B19" s="10"/>
      <c r="C19" s="10">
        <v>120</v>
      </c>
      <c r="D19" s="66"/>
      <c r="E19" s="10">
        <f t="shared" si="0"/>
        <v>0</v>
      </c>
      <c r="F19" s="10"/>
      <c r="G19" s="6">
        <f t="shared" si="1"/>
        <v>0</v>
      </c>
    </row>
    <row r="20" spans="1:7" x14ac:dyDescent="0.25">
      <c r="A20" s="99" t="s">
        <v>250</v>
      </c>
      <c r="B20" s="10"/>
      <c r="C20" s="10">
        <v>120</v>
      </c>
      <c r="D20" s="66"/>
      <c r="E20" s="10">
        <f t="shared" si="0"/>
        <v>0</v>
      </c>
      <c r="F20" s="10"/>
      <c r="G20" s="6">
        <f t="shared" si="1"/>
        <v>0</v>
      </c>
    </row>
    <row r="21" spans="1:7" x14ac:dyDescent="0.25">
      <c r="A21" s="99" t="s">
        <v>263</v>
      </c>
      <c r="B21" s="10"/>
      <c r="C21" s="10">
        <v>120</v>
      </c>
      <c r="D21" s="66"/>
      <c r="E21" s="10">
        <f t="shared" si="0"/>
        <v>0</v>
      </c>
      <c r="F21" s="10"/>
      <c r="G21" s="6">
        <f t="shared" si="1"/>
        <v>0</v>
      </c>
    </row>
    <row r="22" spans="1:7" x14ac:dyDescent="0.25">
      <c r="A22" s="101" t="s">
        <v>264</v>
      </c>
      <c r="B22" s="10"/>
      <c r="C22" s="36">
        <v>120</v>
      </c>
      <c r="D22" s="67"/>
      <c r="E22" s="36">
        <f t="shared" si="0"/>
        <v>0</v>
      </c>
      <c r="F22" s="36"/>
      <c r="G22" s="37">
        <f t="shared" si="1"/>
        <v>0</v>
      </c>
    </row>
    <row r="23" spans="1:7" x14ac:dyDescent="0.25">
      <c r="A23" s="101" t="s">
        <v>265</v>
      </c>
      <c r="B23" s="10"/>
      <c r="C23" s="36">
        <v>120</v>
      </c>
      <c r="D23" s="67"/>
      <c r="E23" s="36">
        <f t="shared" si="0"/>
        <v>0</v>
      </c>
      <c r="F23" s="36"/>
      <c r="G23" s="37">
        <f t="shared" si="1"/>
        <v>0</v>
      </c>
    </row>
    <row r="24" spans="1:7" x14ac:dyDescent="0.25">
      <c r="A24" s="99" t="s">
        <v>266</v>
      </c>
      <c r="B24" s="10"/>
      <c r="C24" s="10">
        <v>120</v>
      </c>
      <c r="D24" s="66"/>
      <c r="E24" s="10">
        <f t="shared" si="0"/>
        <v>0</v>
      </c>
      <c r="F24" s="10"/>
      <c r="G24" s="6">
        <f t="shared" si="1"/>
        <v>0</v>
      </c>
    </row>
    <row r="25" spans="1:7" x14ac:dyDescent="0.25">
      <c r="A25" s="99" t="s">
        <v>267</v>
      </c>
      <c r="B25" s="10"/>
      <c r="C25" s="10">
        <v>120</v>
      </c>
      <c r="D25" s="66"/>
      <c r="E25" s="10">
        <f t="shared" si="0"/>
        <v>0</v>
      </c>
      <c r="F25" s="10"/>
      <c r="G25" s="6">
        <f t="shared" si="1"/>
        <v>0</v>
      </c>
    </row>
    <row r="26" spans="1:7" x14ac:dyDescent="0.25">
      <c r="A26" s="99" t="s">
        <v>268</v>
      </c>
      <c r="B26" s="10"/>
      <c r="C26" s="10">
        <v>120</v>
      </c>
      <c r="D26" s="66"/>
      <c r="E26" s="10">
        <f t="shared" si="0"/>
        <v>0</v>
      </c>
      <c r="F26" s="10"/>
      <c r="G26" s="6">
        <f t="shared" si="1"/>
        <v>0</v>
      </c>
    </row>
    <row r="27" spans="1:7" x14ac:dyDescent="0.25">
      <c r="A27" s="99" t="s">
        <v>269</v>
      </c>
      <c r="B27" s="10"/>
      <c r="C27" s="10">
        <v>120</v>
      </c>
      <c r="D27" s="66"/>
      <c r="E27" s="10">
        <f t="shared" si="0"/>
        <v>0</v>
      </c>
      <c r="F27" s="10"/>
      <c r="G27" s="6">
        <f t="shared" si="1"/>
        <v>0</v>
      </c>
    </row>
    <row r="28" spans="1:7" x14ac:dyDescent="0.25">
      <c r="A28" s="99" t="s">
        <v>270</v>
      </c>
      <c r="B28" s="10"/>
      <c r="C28" s="10">
        <v>120</v>
      </c>
      <c r="D28" s="66"/>
      <c r="E28" s="10">
        <f t="shared" si="0"/>
        <v>0</v>
      </c>
      <c r="F28" s="10"/>
      <c r="G28" s="6">
        <f t="shared" si="1"/>
        <v>0</v>
      </c>
    </row>
    <row r="29" spans="1:7" x14ac:dyDescent="0.25">
      <c r="A29" s="99" t="s">
        <v>271</v>
      </c>
      <c r="B29" s="10"/>
      <c r="C29" s="10">
        <v>120</v>
      </c>
      <c r="D29" s="66"/>
      <c r="E29" s="10">
        <f t="shared" si="0"/>
        <v>0</v>
      </c>
      <c r="F29" s="10"/>
      <c r="G29" s="6">
        <f t="shared" si="1"/>
        <v>0</v>
      </c>
    </row>
    <row r="30" spans="1:7" x14ac:dyDescent="0.25">
      <c r="A30" s="15" t="s">
        <v>272</v>
      </c>
      <c r="B30" s="10"/>
      <c r="C30" s="10">
        <v>120</v>
      </c>
      <c r="D30" s="66"/>
      <c r="E30" s="10">
        <f t="shared" si="0"/>
        <v>0</v>
      </c>
      <c r="F30" s="10"/>
      <c r="G30" s="6">
        <f t="shared" si="1"/>
        <v>0</v>
      </c>
    </row>
    <row r="31" spans="1:7" x14ac:dyDescent="0.25">
      <c r="A31" s="15" t="s">
        <v>273</v>
      </c>
      <c r="B31" s="10"/>
      <c r="C31" s="10"/>
      <c r="D31" s="66"/>
      <c r="E31" s="10"/>
      <c r="F31" s="10"/>
      <c r="G31" s="6"/>
    </row>
    <row r="32" spans="1:7" x14ac:dyDescent="0.25">
      <c r="A32" s="100" t="s">
        <v>274</v>
      </c>
      <c r="B32" s="10"/>
      <c r="C32" s="76"/>
      <c r="D32" s="66"/>
      <c r="E32" s="10">
        <f>D32*C32</f>
        <v>0</v>
      </c>
      <c r="F32" s="10"/>
      <c r="G32" s="6">
        <f>F32*C32</f>
        <v>0</v>
      </c>
    </row>
    <row r="33" spans="1:7" x14ac:dyDescent="0.25">
      <c r="A33" s="99" t="s">
        <v>275</v>
      </c>
      <c r="B33" s="10"/>
      <c r="C33" s="76"/>
      <c r="D33" s="66"/>
      <c r="E33" s="10">
        <f>D33*C33</f>
        <v>0</v>
      </c>
      <c r="F33" s="10"/>
      <c r="G33" s="6">
        <f>F33*C33</f>
        <v>0</v>
      </c>
    </row>
    <row r="34" spans="1:7" x14ac:dyDescent="0.25">
      <c r="A34" s="97" t="s">
        <v>276</v>
      </c>
      <c r="B34" s="10"/>
      <c r="C34" s="76"/>
      <c r="D34" s="66"/>
      <c r="E34" s="10">
        <f>D34*C34</f>
        <v>0</v>
      </c>
      <c r="F34" s="10"/>
      <c r="G34" s="6">
        <f>F34*C34</f>
        <v>0</v>
      </c>
    </row>
    <row r="35" spans="1:7" x14ac:dyDescent="0.25">
      <c r="A35" s="99" t="s">
        <v>260</v>
      </c>
      <c r="B35" s="10"/>
      <c r="C35" s="76"/>
      <c r="D35" s="66"/>
      <c r="E35" s="10">
        <f>D35*C35</f>
        <v>0</v>
      </c>
      <c r="F35" s="10"/>
      <c r="G35" s="6">
        <f>F35*C35</f>
        <v>0</v>
      </c>
    </row>
    <row r="36" spans="1:7" x14ac:dyDescent="0.25">
      <c r="A36" s="114" t="s">
        <v>259</v>
      </c>
      <c r="B36" s="10"/>
      <c r="C36" s="77"/>
      <c r="D36" s="78"/>
      <c r="E36" s="135">
        <f>D36*C36</f>
        <v>0</v>
      </c>
      <c r="F36" s="135"/>
      <c r="G36" s="138">
        <f>F36*C36</f>
        <v>0</v>
      </c>
    </row>
    <row r="37" spans="1:7" x14ac:dyDescent="0.25">
      <c r="A37" s="2"/>
      <c r="B37" s="17"/>
      <c r="C37" s="19"/>
      <c r="D37" s="2"/>
      <c r="E37" s="2"/>
      <c r="F37" s="2"/>
    </row>
    <row r="38" spans="1:7" ht="15.75" thickBot="1" x14ac:dyDescent="0.3">
      <c r="A38" s="2"/>
      <c r="B38" s="17"/>
      <c r="C38" s="19"/>
      <c r="D38" s="2"/>
      <c r="E38" s="2"/>
      <c r="F38" s="2"/>
    </row>
    <row r="39" spans="1:7" ht="30.75" thickBot="1" x14ac:dyDescent="0.3">
      <c r="A39" s="102" t="s">
        <v>99</v>
      </c>
      <c r="B39" s="52"/>
      <c r="C39" s="14" t="s">
        <v>235</v>
      </c>
      <c r="D39" s="8" t="s">
        <v>255</v>
      </c>
      <c r="E39" s="8" t="s">
        <v>222</v>
      </c>
      <c r="F39" s="8" t="s">
        <v>236</v>
      </c>
      <c r="G39" s="9" t="s">
        <v>224</v>
      </c>
    </row>
    <row r="40" spans="1:7" x14ac:dyDescent="0.25">
      <c r="A40" s="53" t="s">
        <v>320</v>
      </c>
      <c r="B40" s="136"/>
      <c r="C40" s="136"/>
      <c r="D40" s="75"/>
      <c r="E40" s="136"/>
      <c r="F40" s="136"/>
      <c r="G40" s="139"/>
    </row>
    <row r="41" spans="1:7" x14ac:dyDescent="0.25">
      <c r="A41" s="98" t="s">
        <v>261</v>
      </c>
      <c r="B41" s="10"/>
      <c r="C41" s="79"/>
      <c r="D41" s="75"/>
      <c r="E41" s="136">
        <f t="shared" ref="E41:E52" si="2">D41*C41</f>
        <v>0</v>
      </c>
      <c r="F41" s="136"/>
      <c r="G41" s="139">
        <f t="shared" ref="G41:G52" si="3">F41*C41</f>
        <v>0</v>
      </c>
    </row>
    <row r="42" spans="1:7" x14ac:dyDescent="0.25">
      <c r="A42" s="99" t="s">
        <v>277</v>
      </c>
      <c r="B42" s="10"/>
      <c r="C42" s="76"/>
      <c r="D42" s="66"/>
      <c r="E42" s="10">
        <f t="shared" si="2"/>
        <v>0</v>
      </c>
      <c r="F42" s="10"/>
      <c r="G42" s="6">
        <f t="shared" si="3"/>
        <v>0</v>
      </c>
    </row>
    <row r="43" spans="1:7" x14ac:dyDescent="0.25">
      <c r="A43" s="99" t="s">
        <v>278</v>
      </c>
      <c r="B43" s="10"/>
      <c r="C43" s="76"/>
      <c r="D43" s="66"/>
      <c r="E43" s="10">
        <f t="shared" si="2"/>
        <v>0</v>
      </c>
      <c r="F43" s="10"/>
      <c r="G43" s="6">
        <f t="shared" si="3"/>
        <v>0</v>
      </c>
    </row>
    <row r="44" spans="1:7" x14ac:dyDescent="0.25">
      <c r="A44" s="99" t="s">
        <v>263</v>
      </c>
      <c r="B44" s="10"/>
      <c r="C44" s="76"/>
      <c r="D44" s="66"/>
      <c r="E44" s="10">
        <f t="shared" si="2"/>
        <v>0</v>
      </c>
      <c r="F44" s="10"/>
      <c r="G44" s="6">
        <f t="shared" si="3"/>
        <v>0</v>
      </c>
    </row>
    <row r="45" spans="1:7" x14ac:dyDescent="0.25">
      <c r="A45" s="101" t="s">
        <v>264</v>
      </c>
      <c r="B45" s="10"/>
      <c r="C45" s="76"/>
      <c r="D45" s="67"/>
      <c r="E45" s="36">
        <f t="shared" si="2"/>
        <v>0</v>
      </c>
      <c r="F45" s="36"/>
      <c r="G45" s="37">
        <f t="shared" si="3"/>
        <v>0</v>
      </c>
    </row>
    <row r="46" spans="1:7" x14ac:dyDescent="0.25">
      <c r="A46" s="99" t="s">
        <v>279</v>
      </c>
      <c r="B46" s="10"/>
      <c r="C46" s="76"/>
      <c r="D46" s="66"/>
      <c r="E46" s="10">
        <f t="shared" si="2"/>
        <v>0</v>
      </c>
      <c r="F46" s="10"/>
      <c r="G46" s="6">
        <f t="shared" si="3"/>
        <v>0</v>
      </c>
    </row>
    <row r="47" spans="1:7" x14ac:dyDescent="0.25">
      <c r="A47" s="99" t="s">
        <v>280</v>
      </c>
      <c r="B47" s="10"/>
      <c r="C47" s="76"/>
      <c r="D47" s="66"/>
      <c r="E47" s="10">
        <f t="shared" si="2"/>
        <v>0</v>
      </c>
      <c r="F47" s="10"/>
      <c r="G47" s="6">
        <f t="shared" si="3"/>
        <v>0</v>
      </c>
    </row>
    <row r="48" spans="1:7" x14ac:dyDescent="0.25">
      <c r="A48" s="101" t="s">
        <v>243</v>
      </c>
      <c r="B48" s="10"/>
      <c r="C48" s="76"/>
      <c r="D48" s="67"/>
      <c r="E48" s="36">
        <f t="shared" si="2"/>
        <v>0</v>
      </c>
      <c r="F48" s="36"/>
      <c r="G48" s="37">
        <f t="shared" si="3"/>
        <v>0</v>
      </c>
    </row>
    <row r="49" spans="1:7" x14ac:dyDescent="0.25">
      <c r="A49" s="99" t="s">
        <v>281</v>
      </c>
      <c r="B49" s="10"/>
      <c r="C49" s="76"/>
      <c r="D49" s="66"/>
      <c r="E49" s="10">
        <f t="shared" si="2"/>
        <v>0</v>
      </c>
      <c r="F49" s="10"/>
      <c r="G49" s="6">
        <f t="shared" si="3"/>
        <v>0</v>
      </c>
    </row>
    <row r="50" spans="1:7" x14ac:dyDescent="0.25">
      <c r="A50" s="99" t="s">
        <v>282</v>
      </c>
      <c r="B50" s="10"/>
      <c r="C50" s="76"/>
      <c r="D50" s="66"/>
      <c r="E50" s="10">
        <f t="shared" si="2"/>
        <v>0</v>
      </c>
      <c r="F50" s="10"/>
      <c r="G50" s="6">
        <f t="shared" si="3"/>
        <v>0</v>
      </c>
    </row>
    <row r="51" spans="1:7" x14ac:dyDescent="0.25">
      <c r="A51" s="99" t="s">
        <v>270</v>
      </c>
      <c r="B51" s="10"/>
      <c r="C51" s="76"/>
      <c r="D51" s="66"/>
      <c r="E51" s="10">
        <f t="shared" si="2"/>
        <v>0</v>
      </c>
      <c r="F51" s="10"/>
      <c r="G51" s="6">
        <f t="shared" si="3"/>
        <v>0</v>
      </c>
    </row>
    <row r="52" spans="1:7" x14ac:dyDescent="0.25">
      <c r="A52" s="99" t="s">
        <v>271</v>
      </c>
      <c r="B52" s="10"/>
      <c r="C52" s="76"/>
      <c r="D52" s="66"/>
      <c r="E52" s="10">
        <f t="shared" si="2"/>
        <v>0</v>
      </c>
      <c r="F52" s="10"/>
      <c r="G52" s="6">
        <f t="shared" si="3"/>
        <v>0</v>
      </c>
    </row>
    <row r="53" spans="1:7" x14ac:dyDescent="0.25">
      <c r="A53" s="18" t="s">
        <v>283</v>
      </c>
      <c r="B53" s="10"/>
      <c r="C53" s="36"/>
      <c r="D53" s="66"/>
      <c r="E53" s="10"/>
      <c r="F53" s="10"/>
      <c r="G53" s="6"/>
    </row>
    <row r="54" spans="1:7" x14ac:dyDescent="0.25">
      <c r="A54" s="100" t="s">
        <v>284</v>
      </c>
      <c r="B54" s="10"/>
      <c r="C54" s="34">
        <v>45</v>
      </c>
      <c r="D54" s="80"/>
      <c r="E54" s="10">
        <f t="shared" ref="E54:E56" si="4">D54*C54</f>
        <v>0</v>
      </c>
      <c r="F54" s="10"/>
      <c r="G54" s="6">
        <f t="shared" ref="G54:G56" si="5">F54*C54</f>
        <v>0</v>
      </c>
    </row>
    <row r="55" spans="1:7" x14ac:dyDescent="0.25">
      <c r="A55" s="100" t="s">
        <v>285</v>
      </c>
      <c r="B55" s="10"/>
      <c r="C55" s="34">
        <v>80</v>
      </c>
      <c r="D55" s="80"/>
      <c r="E55" s="10">
        <f t="shared" si="4"/>
        <v>0</v>
      </c>
      <c r="F55" s="10"/>
      <c r="G55" s="6">
        <f t="shared" si="5"/>
        <v>0</v>
      </c>
    </row>
    <row r="56" spans="1:7" x14ac:dyDescent="0.25">
      <c r="A56" s="100" t="s">
        <v>286</v>
      </c>
      <c r="B56" s="10"/>
      <c r="C56" s="34">
        <v>45</v>
      </c>
      <c r="D56" s="66"/>
      <c r="E56" s="10">
        <f t="shared" si="4"/>
        <v>0</v>
      </c>
      <c r="F56" s="10"/>
      <c r="G56" s="6">
        <f t="shared" si="5"/>
        <v>0</v>
      </c>
    </row>
    <row r="57" spans="1:7" x14ac:dyDescent="0.25">
      <c r="A57" s="18" t="s">
        <v>287</v>
      </c>
      <c r="B57" s="10"/>
      <c r="C57" s="10"/>
      <c r="D57" s="66"/>
      <c r="E57" s="10"/>
      <c r="F57" s="10"/>
      <c r="G57" s="6"/>
    </row>
    <row r="58" spans="1:7" x14ac:dyDescent="0.25">
      <c r="A58" s="100" t="s">
        <v>288</v>
      </c>
      <c r="B58" s="10"/>
      <c r="C58" s="34">
        <v>80</v>
      </c>
      <c r="D58" s="80"/>
      <c r="E58" s="10">
        <f t="shared" ref="E58:E59" si="6">D58*C58</f>
        <v>0</v>
      </c>
      <c r="F58" s="10"/>
      <c r="G58" s="6">
        <f t="shared" ref="G58:G59" si="7">F58*C58</f>
        <v>0</v>
      </c>
    </row>
    <row r="59" spans="1:7" x14ac:dyDescent="0.25">
      <c r="A59" s="99" t="s">
        <v>289</v>
      </c>
      <c r="B59" s="10"/>
      <c r="C59" s="34">
        <v>140</v>
      </c>
      <c r="D59" s="10"/>
      <c r="E59" s="10">
        <f t="shared" si="6"/>
        <v>0</v>
      </c>
      <c r="F59" s="10"/>
      <c r="G59" s="6">
        <f t="shared" si="7"/>
        <v>0</v>
      </c>
    </row>
    <row r="60" spans="1:7" x14ac:dyDescent="0.25">
      <c r="A60" s="15" t="s">
        <v>290</v>
      </c>
      <c r="B60" s="10"/>
      <c r="C60" s="10"/>
      <c r="D60" s="66"/>
      <c r="E60" s="10"/>
      <c r="F60" s="10"/>
      <c r="G60" s="6"/>
    </row>
    <row r="61" spans="1:7" x14ac:dyDescent="0.25">
      <c r="A61" s="100" t="s">
        <v>291</v>
      </c>
      <c r="B61" s="10"/>
      <c r="C61" s="34">
        <v>110</v>
      </c>
      <c r="D61" s="66"/>
      <c r="E61" s="10">
        <f t="shared" ref="E61:E68" si="8">D61*C61</f>
        <v>0</v>
      </c>
      <c r="F61" s="10"/>
      <c r="G61" s="6">
        <f t="shared" ref="G61:G68" si="9">F61*C61</f>
        <v>0</v>
      </c>
    </row>
    <row r="62" spans="1:7" x14ac:dyDescent="0.25">
      <c r="A62" s="99" t="s">
        <v>292</v>
      </c>
      <c r="B62" s="10"/>
      <c r="C62" s="10">
        <v>230</v>
      </c>
      <c r="D62" s="66"/>
      <c r="E62" s="10">
        <f t="shared" si="8"/>
        <v>0</v>
      </c>
      <c r="F62" s="10"/>
      <c r="G62" s="6">
        <f t="shared" si="9"/>
        <v>0</v>
      </c>
    </row>
    <row r="63" spans="1:7" x14ac:dyDescent="0.25">
      <c r="A63" s="18" t="s">
        <v>293</v>
      </c>
      <c r="B63" s="10"/>
      <c r="C63" s="34">
        <v>70</v>
      </c>
      <c r="D63" s="10"/>
      <c r="E63" s="10">
        <f t="shared" si="8"/>
        <v>0</v>
      </c>
      <c r="F63" s="10"/>
      <c r="G63" s="6">
        <f t="shared" si="9"/>
        <v>0</v>
      </c>
    </row>
    <row r="64" spans="1:7" x14ac:dyDescent="0.25">
      <c r="A64" s="18" t="s">
        <v>307</v>
      </c>
      <c r="B64" s="10"/>
      <c r="C64" s="34">
        <v>32</v>
      </c>
      <c r="D64" s="10"/>
      <c r="E64" s="10">
        <f t="shared" si="8"/>
        <v>0</v>
      </c>
      <c r="F64" s="10"/>
      <c r="G64" s="6">
        <f t="shared" si="9"/>
        <v>0</v>
      </c>
    </row>
    <row r="65" spans="1:7" x14ac:dyDescent="0.25">
      <c r="A65" s="18" t="s">
        <v>306</v>
      </c>
      <c r="B65" s="10"/>
      <c r="C65" s="34">
        <v>32</v>
      </c>
      <c r="D65" s="10"/>
      <c r="E65" s="10">
        <f t="shared" si="8"/>
        <v>0</v>
      </c>
      <c r="F65" s="10"/>
      <c r="G65" s="6">
        <f t="shared" si="9"/>
        <v>0</v>
      </c>
    </row>
    <row r="66" spans="1:7" x14ac:dyDescent="0.25">
      <c r="A66" s="18" t="s">
        <v>178</v>
      </c>
      <c r="B66" s="10"/>
      <c r="C66" s="34">
        <v>32</v>
      </c>
      <c r="D66" s="10"/>
      <c r="E66" s="10">
        <f t="shared" si="8"/>
        <v>0</v>
      </c>
      <c r="F66" s="10"/>
      <c r="G66" s="6">
        <f t="shared" si="9"/>
        <v>0</v>
      </c>
    </row>
    <row r="67" spans="1:7" x14ac:dyDescent="0.25">
      <c r="A67" s="35" t="s">
        <v>295</v>
      </c>
      <c r="B67" s="10"/>
      <c r="C67" s="49">
        <v>120</v>
      </c>
      <c r="D67" s="36"/>
      <c r="E67" s="36">
        <f t="shared" si="8"/>
        <v>0</v>
      </c>
      <c r="F67" s="36"/>
      <c r="G67" s="37">
        <f t="shared" si="9"/>
        <v>0</v>
      </c>
    </row>
    <row r="68" spans="1:7" x14ac:dyDescent="0.25">
      <c r="A68" s="18" t="s">
        <v>294</v>
      </c>
      <c r="B68" s="10"/>
      <c r="C68" s="81"/>
      <c r="D68" s="80"/>
      <c r="E68" s="10">
        <f t="shared" si="8"/>
        <v>0</v>
      </c>
      <c r="F68" s="10"/>
      <c r="G68" s="6">
        <f t="shared" si="9"/>
        <v>0</v>
      </c>
    </row>
    <row r="69" spans="1:7" x14ac:dyDescent="0.25">
      <c r="A69" s="15" t="s">
        <v>296</v>
      </c>
      <c r="B69" s="10"/>
      <c r="C69" s="10"/>
      <c r="D69" s="66"/>
      <c r="E69" s="10"/>
      <c r="F69" s="10"/>
      <c r="G69" s="6"/>
    </row>
    <row r="70" spans="1:7" x14ac:dyDescent="0.25">
      <c r="A70" s="100" t="s">
        <v>297</v>
      </c>
      <c r="B70" s="10"/>
      <c r="C70" s="81"/>
      <c r="D70" s="80"/>
      <c r="E70" s="10">
        <f t="shared" ref="E70" si="10">D70*C70</f>
        <v>0</v>
      </c>
      <c r="F70" s="10"/>
      <c r="G70" s="6">
        <f t="shared" ref="G70" si="11">F70*C70</f>
        <v>0</v>
      </c>
    </row>
    <row r="71" spans="1:7" x14ac:dyDescent="0.25">
      <c r="A71" s="110" t="s">
        <v>298</v>
      </c>
      <c r="B71" s="10"/>
      <c r="C71" s="10"/>
      <c r="D71" s="10"/>
      <c r="E71" s="10"/>
      <c r="F71" s="10"/>
      <c r="G71" s="6"/>
    </row>
    <row r="72" spans="1:7" x14ac:dyDescent="0.25">
      <c r="A72" s="110" t="s">
        <v>299</v>
      </c>
      <c r="B72" s="10"/>
      <c r="C72" s="79"/>
      <c r="D72" s="75"/>
      <c r="E72" s="136">
        <f t="shared" ref="E72:E73" si="12">D72*C72</f>
        <v>0</v>
      </c>
      <c r="F72" s="136"/>
      <c r="G72" s="139">
        <f t="shared" ref="G72:G73" si="13">F72*C72</f>
        <v>0</v>
      </c>
    </row>
    <row r="73" spans="1:7" x14ac:dyDescent="0.25">
      <c r="A73" s="98" t="s">
        <v>300</v>
      </c>
      <c r="B73" s="10"/>
      <c r="C73" s="136">
        <v>250</v>
      </c>
      <c r="D73" s="75"/>
      <c r="E73" s="136">
        <f t="shared" si="12"/>
        <v>0</v>
      </c>
      <c r="F73" s="136"/>
      <c r="G73" s="139">
        <f t="shared" si="13"/>
        <v>0</v>
      </c>
    </row>
    <row r="74" spans="1:7" x14ac:dyDescent="0.25">
      <c r="A74" s="18" t="s">
        <v>301</v>
      </c>
      <c r="B74" s="10"/>
      <c r="C74" s="10"/>
      <c r="D74" s="66"/>
      <c r="E74" s="10"/>
      <c r="F74" s="10"/>
      <c r="G74" s="6"/>
    </row>
    <row r="75" spans="1:7" x14ac:dyDescent="0.25">
      <c r="A75" s="112" t="s">
        <v>302</v>
      </c>
      <c r="B75" s="10"/>
      <c r="C75" s="146">
        <v>80</v>
      </c>
      <c r="D75" s="82"/>
      <c r="E75" s="146">
        <f t="shared" ref="E75:E79" si="14">D75*C75</f>
        <v>0</v>
      </c>
      <c r="F75" s="146"/>
      <c r="G75" s="144">
        <f t="shared" ref="G75:G79" si="15">F75*C75</f>
        <v>0</v>
      </c>
    </row>
    <row r="76" spans="1:7" x14ac:dyDescent="0.25">
      <c r="A76" s="99" t="s">
        <v>303</v>
      </c>
      <c r="B76" s="10"/>
      <c r="C76" s="10">
        <v>140</v>
      </c>
      <c r="D76" s="66"/>
      <c r="E76" s="10">
        <f t="shared" si="14"/>
        <v>0</v>
      </c>
      <c r="F76" s="10"/>
      <c r="G76" s="6">
        <f t="shared" si="15"/>
        <v>0</v>
      </c>
    </row>
    <row r="77" spans="1:7" x14ac:dyDescent="0.25">
      <c r="A77" s="99" t="s">
        <v>304</v>
      </c>
      <c r="B77" s="10"/>
      <c r="C77" s="10">
        <v>140</v>
      </c>
      <c r="D77" s="66"/>
      <c r="E77" s="10">
        <f t="shared" si="14"/>
        <v>0</v>
      </c>
      <c r="F77" s="10"/>
      <c r="G77" s="6">
        <f t="shared" si="15"/>
        <v>0</v>
      </c>
    </row>
    <row r="78" spans="1:7" x14ac:dyDescent="0.25">
      <c r="A78" s="99" t="s">
        <v>250</v>
      </c>
      <c r="B78" s="10"/>
      <c r="C78" s="10">
        <v>140</v>
      </c>
      <c r="D78" s="66"/>
      <c r="E78" s="10">
        <f t="shared" si="14"/>
        <v>0</v>
      </c>
      <c r="F78" s="10"/>
      <c r="G78" s="6">
        <f t="shared" si="15"/>
        <v>0</v>
      </c>
    </row>
    <row r="79" spans="1:7" x14ac:dyDescent="0.25">
      <c r="A79" s="99" t="s">
        <v>305</v>
      </c>
      <c r="B79" s="10"/>
      <c r="C79" s="10">
        <v>140</v>
      </c>
      <c r="D79" s="66"/>
      <c r="E79" s="10">
        <f t="shared" si="14"/>
        <v>0</v>
      </c>
      <c r="F79" s="10"/>
      <c r="G79" s="6">
        <f t="shared" si="15"/>
        <v>0</v>
      </c>
    </row>
    <row r="80" spans="1:7" x14ac:dyDescent="0.25">
      <c r="A80" s="18" t="s">
        <v>308</v>
      </c>
      <c r="B80" s="10"/>
      <c r="C80" s="10"/>
      <c r="D80" s="66"/>
      <c r="E80" s="10"/>
      <c r="F80" s="10"/>
      <c r="G80" s="6"/>
    </row>
    <row r="81" spans="1:7" x14ac:dyDescent="0.25">
      <c r="A81" s="99" t="s">
        <v>309</v>
      </c>
      <c r="B81" s="10"/>
      <c r="C81" s="36">
        <v>80</v>
      </c>
      <c r="D81" s="66"/>
      <c r="E81" s="10">
        <f t="shared" ref="E81:E84" si="16">D81*C81</f>
        <v>0</v>
      </c>
      <c r="F81" s="10"/>
      <c r="G81" s="6">
        <f t="shared" ref="G81:G84" si="17">F81*C81</f>
        <v>0</v>
      </c>
    </row>
    <row r="82" spans="1:7" x14ac:dyDescent="0.25">
      <c r="A82" s="99" t="s">
        <v>250</v>
      </c>
      <c r="B82" s="10"/>
      <c r="C82" s="36">
        <v>80</v>
      </c>
      <c r="D82" s="66"/>
      <c r="E82" s="10">
        <f t="shared" si="16"/>
        <v>0</v>
      </c>
      <c r="F82" s="10"/>
      <c r="G82" s="6">
        <f t="shared" si="17"/>
        <v>0</v>
      </c>
    </row>
    <row r="83" spans="1:7" x14ac:dyDescent="0.25">
      <c r="A83" s="97" t="s">
        <v>310</v>
      </c>
      <c r="B83" s="10"/>
      <c r="C83" s="36">
        <v>80</v>
      </c>
      <c r="D83" s="66"/>
      <c r="E83" s="10">
        <f t="shared" si="16"/>
        <v>0</v>
      </c>
      <c r="F83" s="10"/>
      <c r="G83" s="6">
        <f t="shared" si="17"/>
        <v>0</v>
      </c>
    </row>
    <row r="84" spans="1:7" x14ac:dyDescent="0.25">
      <c r="A84" s="99" t="s">
        <v>253</v>
      </c>
      <c r="B84" s="10"/>
      <c r="C84" s="36">
        <v>80</v>
      </c>
      <c r="D84" s="66"/>
      <c r="E84" s="10">
        <f t="shared" si="16"/>
        <v>0</v>
      </c>
      <c r="F84" s="10"/>
      <c r="G84" s="6">
        <f t="shared" si="17"/>
        <v>0</v>
      </c>
    </row>
    <row r="85" spans="1:7" x14ac:dyDescent="0.25">
      <c r="A85" s="18" t="s">
        <v>311</v>
      </c>
      <c r="B85" s="10"/>
      <c r="C85" s="10"/>
      <c r="D85" s="66"/>
      <c r="E85" s="10"/>
      <c r="F85" s="10"/>
      <c r="G85" s="6"/>
    </row>
    <row r="86" spans="1:7" x14ac:dyDescent="0.25">
      <c r="A86" s="101" t="s">
        <v>36</v>
      </c>
      <c r="B86" s="10"/>
      <c r="C86" s="76"/>
      <c r="D86" s="67"/>
      <c r="E86" s="36">
        <f t="shared" ref="E86:E94" si="18">D86*C86</f>
        <v>0</v>
      </c>
      <c r="F86" s="36"/>
      <c r="G86" s="37">
        <f t="shared" ref="G86:G94" si="19">F86*C86</f>
        <v>0</v>
      </c>
    </row>
    <row r="87" spans="1:7" x14ac:dyDescent="0.25">
      <c r="A87" s="98" t="s">
        <v>312</v>
      </c>
      <c r="B87" s="10"/>
      <c r="C87" s="79"/>
      <c r="D87" s="75"/>
      <c r="E87" s="136">
        <f t="shared" si="18"/>
        <v>0</v>
      </c>
      <c r="F87" s="136"/>
      <c r="G87" s="139">
        <f t="shared" si="19"/>
        <v>0</v>
      </c>
    </row>
    <row r="88" spans="1:7" x14ac:dyDescent="0.25">
      <c r="A88" s="97" t="s">
        <v>313</v>
      </c>
      <c r="B88" s="10"/>
      <c r="C88" s="76"/>
      <c r="D88" s="66"/>
      <c r="E88" s="10">
        <f t="shared" si="18"/>
        <v>0</v>
      </c>
      <c r="F88" s="10"/>
      <c r="G88" s="6">
        <f t="shared" si="19"/>
        <v>0</v>
      </c>
    </row>
    <row r="89" spans="1:7" x14ac:dyDescent="0.25">
      <c r="A89" s="99" t="s">
        <v>314</v>
      </c>
      <c r="B89" s="10"/>
      <c r="C89" s="76"/>
      <c r="D89" s="66"/>
      <c r="E89" s="10">
        <f t="shared" si="18"/>
        <v>0</v>
      </c>
      <c r="F89" s="10"/>
      <c r="G89" s="6">
        <f t="shared" si="19"/>
        <v>0</v>
      </c>
    </row>
    <row r="90" spans="1:7" x14ac:dyDescent="0.25">
      <c r="A90" s="99" t="s">
        <v>315</v>
      </c>
      <c r="B90" s="10"/>
      <c r="C90" s="76"/>
      <c r="D90" s="66"/>
      <c r="E90" s="10">
        <f t="shared" si="18"/>
        <v>0</v>
      </c>
      <c r="F90" s="10"/>
      <c r="G90" s="6">
        <f t="shared" si="19"/>
        <v>0</v>
      </c>
    </row>
    <row r="91" spans="1:7" x14ac:dyDescent="0.25">
      <c r="A91" s="99" t="s">
        <v>316</v>
      </c>
      <c r="B91" s="10"/>
      <c r="C91" s="76"/>
      <c r="D91" s="66"/>
      <c r="E91" s="10">
        <f t="shared" si="18"/>
        <v>0</v>
      </c>
      <c r="F91" s="10"/>
      <c r="G91" s="6">
        <f t="shared" si="19"/>
        <v>0</v>
      </c>
    </row>
    <row r="92" spans="1:7" x14ac:dyDescent="0.25">
      <c r="A92" s="99" t="s">
        <v>317</v>
      </c>
      <c r="B92" s="10"/>
      <c r="C92" s="76"/>
      <c r="D92" s="66"/>
      <c r="E92" s="10">
        <f t="shared" si="18"/>
        <v>0</v>
      </c>
      <c r="F92" s="10"/>
      <c r="G92" s="6">
        <f t="shared" si="19"/>
        <v>0</v>
      </c>
    </row>
    <row r="93" spans="1:7" x14ac:dyDescent="0.25">
      <c r="A93" s="99" t="s">
        <v>318</v>
      </c>
      <c r="B93" s="10"/>
      <c r="C93" s="76"/>
      <c r="D93" s="66"/>
      <c r="E93" s="10">
        <f t="shared" si="18"/>
        <v>0</v>
      </c>
      <c r="F93" s="10"/>
      <c r="G93" s="6">
        <f t="shared" si="19"/>
        <v>0</v>
      </c>
    </row>
    <row r="94" spans="1:7" x14ac:dyDescent="0.25">
      <c r="A94" s="15" t="s">
        <v>319</v>
      </c>
      <c r="B94" s="10"/>
      <c r="C94" s="79"/>
      <c r="D94" s="75"/>
      <c r="E94" s="136">
        <f t="shared" si="18"/>
        <v>0</v>
      </c>
      <c r="F94" s="136"/>
      <c r="G94" s="139">
        <f t="shared" si="19"/>
        <v>0</v>
      </c>
    </row>
    <row r="97" spans="1:7" x14ac:dyDescent="0.25">
      <c r="A97" s="158" t="s">
        <v>463</v>
      </c>
      <c r="B97" s="159"/>
      <c r="C97" s="160"/>
      <c r="D97" s="159"/>
      <c r="E97" s="159"/>
      <c r="F97" s="159"/>
      <c r="G97" s="159">
        <f>SUM(G14:G96)</f>
        <v>0</v>
      </c>
    </row>
    <row r="98" spans="1:7" x14ac:dyDescent="0.25">
      <c r="A98" s="42"/>
    </row>
    <row r="99" spans="1:7" x14ac:dyDescent="0.25">
      <c r="A99" s="42"/>
    </row>
    <row r="100" spans="1:7" x14ac:dyDescent="0.25">
      <c r="A100" s="42"/>
    </row>
    <row r="101" spans="1:7" x14ac:dyDescent="0.25">
      <c r="A101" s="42"/>
      <c r="B101" s="48"/>
    </row>
    <row r="102" spans="1:7" x14ac:dyDescent="0.25">
      <c r="A102" s="27" t="s">
        <v>464</v>
      </c>
      <c r="B102" s="32"/>
      <c r="C102" s="31"/>
    </row>
    <row r="106" spans="1:7" x14ac:dyDescent="0.25">
      <c r="A106" s="11" t="s">
        <v>465</v>
      </c>
      <c r="B106" s="11"/>
      <c r="C106" s="11"/>
    </row>
  </sheetData>
  <autoFilter ref="A12:A36"/>
  <mergeCells count="8">
    <mergeCell ref="A1:G1"/>
    <mergeCell ref="I1:S2"/>
    <mergeCell ref="A2:G2"/>
    <mergeCell ref="A3:B3"/>
    <mergeCell ref="I3:S8"/>
    <mergeCell ref="A4:B4"/>
    <mergeCell ref="C4:G5"/>
    <mergeCell ref="A5:B6"/>
  </mergeCells>
  <conditionalFormatting sqref="C32:C36">
    <cfRule type="cellIs" priority="23" operator="between">
      <formula>1</formula>
      <formula>80</formula>
    </cfRule>
    <cfRule type="containsText" dxfId="23" priority="24" operator="containsText" text="&quot;&quot;">
      <formula>NOT(ISERROR(SEARCH("""""",C32)))</formula>
    </cfRule>
    <cfRule type="cellIs" dxfId="22" priority="25" operator="greaterThan">
      <formula>80</formula>
    </cfRule>
  </conditionalFormatting>
  <conditionalFormatting sqref="C41:C44">
    <cfRule type="cellIs" dxfId="21" priority="22" operator="greaterThan">
      <formula>80</formula>
    </cfRule>
  </conditionalFormatting>
  <conditionalFormatting sqref="C45:C52">
    <cfRule type="cellIs" dxfId="20" priority="21" operator="greaterThan">
      <formula>80</formula>
    </cfRule>
  </conditionalFormatting>
  <conditionalFormatting sqref="C41:C53">
    <cfRule type="cellIs" dxfId="19" priority="20" operator="greaterThan">
      <formula>80</formula>
    </cfRule>
  </conditionalFormatting>
  <conditionalFormatting sqref="C68">
    <cfRule type="cellIs" dxfId="18" priority="19" operator="greaterThan">
      <formula>350</formula>
    </cfRule>
  </conditionalFormatting>
  <conditionalFormatting sqref="C70">
    <cfRule type="cellIs" dxfId="17" priority="18" operator="greaterThan">
      <formula>120</formula>
    </cfRule>
  </conditionalFormatting>
  <conditionalFormatting sqref="C72">
    <cfRule type="cellIs" dxfId="16" priority="17" operator="greaterThan">
      <formula>200</formula>
    </cfRule>
  </conditionalFormatting>
  <conditionalFormatting sqref="C86:C93">
    <cfRule type="cellIs" dxfId="15" priority="16" operator="greaterThan">
      <formula>120</formula>
    </cfRule>
  </conditionalFormatting>
  <conditionalFormatting sqref="C94">
    <cfRule type="cellIs" dxfId="14" priority="15" operator="greaterThan">
      <formula>350</formula>
    </cfRule>
  </conditionalFormatting>
  <pageMargins left="0.7" right="0.7" top="0.78740157499999996" bottom="0.78740157499999996" header="0.3" footer="0.3"/>
  <pageSetup paperSize="9" scale="75" orientation="portrait" r:id="rId1"/>
  <headerFooter>
    <oddHeader>&amp;R&amp;G</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1"/>
  <sheetViews>
    <sheetView zoomScaleNormal="100" workbookViewId="0">
      <selection activeCell="D14" sqref="D14"/>
    </sheetView>
  </sheetViews>
  <sheetFormatPr baseColWidth="10" defaultColWidth="11.42578125" defaultRowHeight="15" x14ac:dyDescent="0.25"/>
  <cols>
    <col min="1" max="1" width="34.85546875" style="1" customWidth="1"/>
    <col min="2" max="2" width="17.42578125" style="1" customWidth="1"/>
    <col min="3" max="3" width="11.42578125" style="4" customWidth="1"/>
    <col min="4" max="4" width="16" style="1" customWidth="1"/>
    <col min="5" max="5" width="12.140625" style="1" customWidth="1"/>
    <col min="6" max="16384" width="11.42578125" style="1"/>
  </cols>
  <sheetData>
    <row r="1" spans="1:19" x14ac:dyDescent="0.25">
      <c r="A1" s="195" t="s">
        <v>231</v>
      </c>
      <c r="B1" s="195"/>
      <c r="C1" s="195"/>
      <c r="D1" s="195"/>
      <c r="E1" s="195"/>
      <c r="F1" s="195"/>
      <c r="G1" s="195"/>
      <c r="I1" s="196" t="s">
        <v>462</v>
      </c>
      <c r="J1" s="196"/>
      <c r="K1" s="196"/>
      <c r="L1" s="196"/>
      <c r="M1" s="196"/>
      <c r="N1" s="196"/>
      <c r="O1" s="196"/>
      <c r="P1" s="196"/>
      <c r="Q1" s="196"/>
      <c r="R1" s="196"/>
      <c r="S1" s="196"/>
    </row>
    <row r="2" spans="1:19" s="149" customFormat="1" ht="15.75" x14ac:dyDescent="0.25">
      <c r="A2" s="197" t="s">
        <v>225</v>
      </c>
      <c r="B2" s="197"/>
      <c r="C2" s="197"/>
      <c r="D2" s="197"/>
      <c r="E2" s="197"/>
      <c r="F2" s="197"/>
      <c r="G2" s="197"/>
      <c r="I2" s="196"/>
      <c r="J2" s="196"/>
      <c r="K2" s="196"/>
      <c r="L2" s="196"/>
      <c r="M2" s="196"/>
      <c r="N2" s="196"/>
      <c r="O2" s="196"/>
      <c r="P2" s="196"/>
      <c r="Q2" s="196"/>
      <c r="R2" s="196"/>
      <c r="S2" s="196"/>
    </row>
    <row r="3" spans="1:19" ht="14.45" customHeight="1" x14ac:dyDescent="0.25">
      <c r="A3" s="198" t="s">
        <v>226</v>
      </c>
      <c r="B3" s="199"/>
      <c r="C3" s="38" t="s">
        <v>229</v>
      </c>
      <c r="I3" s="200" t="s">
        <v>468</v>
      </c>
      <c r="J3" s="200"/>
      <c r="K3" s="200"/>
      <c r="L3" s="200"/>
      <c r="M3" s="200"/>
      <c r="N3" s="200"/>
      <c r="O3" s="200"/>
      <c r="P3" s="200"/>
      <c r="Q3" s="200"/>
      <c r="R3" s="200"/>
      <c r="S3" s="200"/>
    </row>
    <row r="4" spans="1:19" x14ac:dyDescent="0.25">
      <c r="A4" s="198" t="s">
        <v>227</v>
      </c>
      <c r="B4" s="198"/>
      <c r="C4" s="201" t="s">
        <v>230</v>
      </c>
      <c r="D4" s="201"/>
      <c r="E4" s="201"/>
      <c r="F4" s="201"/>
      <c r="G4" s="201"/>
      <c r="I4" s="200"/>
      <c r="J4" s="200"/>
      <c r="K4" s="200"/>
      <c r="L4" s="200"/>
      <c r="M4" s="200"/>
      <c r="N4" s="200"/>
      <c r="O4" s="200"/>
      <c r="P4" s="200"/>
      <c r="Q4" s="200"/>
      <c r="R4" s="200"/>
      <c r="S4" s="200"/>
    </row>
    <row r="5" spans="1:19" x14ac:dyDescent="0.25">
      <c r="A5" s="202" t="s">
        <v>228</v>
      </c>
      <c r="B5" s="202"/>
      <c r="C5" s="201"/>
      <c r="D5" s="201"/>
      <c r="E5" s="201"/>
      <c r="F5" s="201"/>
      <c r="G5" s="201"/>
      <c r="I5" s="200"/>
      <c r="J5" s="200"/>
      <c r="K5" s="200"/>
      <c r="L5" s="200"/>
      <c r="M5" s="200"/>
      <c r="N5" s="200"/>
      <c r="O5" s="200"/>
      <c r="P5" s="200"/>
      <c r="Q5" s="200"/>
      <c r="R5" s="200"/>
      <c r="S5" s="200"/>
    </row>
    <row r="6" spans="1:19" x14ac:dyDescent="0.25">
      <c r="A6" s="202"/>
      <c r="B6" s="202"/>
      <c r="I6" s="200"/>
      <c r="J6" s="200"/>
      <c r="K6" s="200"/>
      <c r="L6" s="200"/>
      <c r="M6" s="200"/>
      <c r="N6" s="200"/>
      <c r="O6" s="200"/>
      <c r="P6" s="200"/>
      <c r="Q6" s="200"/>
      <c r="R6" s="200"/>
      <c r="S6" s="200"/>
    </row>
    <row r="7" spans="1:19" x14ac:dyDescent="0.25">
      <c r="A7" s="13" t="s">
        <v>233</v>
      </c>
      <c r="C7" s="13" t="s">
        <v>234</v>
      </c>
      <c r="I7" s="200"/>
      <c r="J7" s="200"/>
      <c r="K7" s="200"/>
      <c r="L7" s="200"/>
      <c r="M7" s="200"/>
      <c r="N7" s="200"/>
      <c r="O7" s="200"/>
      <c r="P7" s="200"/>
      <c r="Q7" s="200"/>
      <c r="R7" s="200"/>
      <c r="S7" s="200"/>
    </row>
    <row r="8" spans="1:19" ht="16.5" customHeight="1" x14ac:dyDescent="0.25">
      <c r="I8" s="200"/>
      <c r="J8" s="200"/>
      <c r="K8" s="200"/>
      <c r="L8" s="200"/>
      <c r="M8" s="200"/>
      <c r="N8" s="200"/>
      <c r="O8" s="200"/>
      <c r="P8" s="200"/>
      <c r="Q8" s="200"/>
      <c r="R8" s="200"/>
      <c r="S8" s="200"/>
    </row>
    <row r="10" spans="1:19" ht="18.75" x14ac:dyDescent="0.3">
      <c r="A10" s="20" t="s">
        <v>321</v>
      </c>
    </row>
    <row r="11" spans="1:19" ht="15.75" thickBot="1" x14ac:dyDescent="0.3"/>
    <row r="12" spans="1:19" ht="45.75" thickBot="1" x14ac:dyDescent="0.3">
      <c r="A12" s="102" t="s">
        <v>99</v>
      </c>
      <c r="B12" s="21" t="s">
        <v>341</v>
      </c>
      <c r="C12" s="14" t="s">
        <v>469</v>
      </c>
      <c r="D12" s="8" t="s">
        <v>255</v>
      </c>
      <c r="E12" s="8" t="s">
        <v>222</v>
      </c>
      <c r="F12" s="8" t="s">
        <v>236</v>
      </c>
      <c r="G12" s="9" t="s">
        <v>224</v>
      </c>
    </row>
    <row r="13" spans="1:19" x14ac:dyDescent="0.25">
      <c r="A13" s="23" t="s">
        <v>336</v>
      </c>
      <c r="B13" s="136"/>
      <c r="C13" s="136"/>
      <c r="D13" s="75"/>
      <c r="E13" s="136"/>
      <c r="F13" s="136"/>
      <c r="G13" s="139"/>
    </row>
    <row r="14" spans="1:19" x14ac:dyDescent="0.25">
      <c r="A14" s="101" t="s">
        <v>337</v>
      </c>
      <c r="B14" s="36"/>
      <c r="C14" s="36">
        <v>40</v>
      </c>
      <c r="D14" s="67"/>
      <c r="E14" s="36">
        <f>D14*C14</f>
        <v>0</v>
      </c>
      <c r="F14" s="36"/>
      <c r="G14" s="37">
        <f>F14*C14</f>
        <v>0</v>
      </c>
    </row>
    <row r="15" spans="1:19" x14ac:dyDescent="0.25">
      <c r="A15" s="99" t="s">
        <v>238</v>
      </c>
      <c r="B15" s="10"/>
      <c r="C15" s="10">
        <v>40</v>
      </c>
      <c r="D15" s="66"/>
      <c r="E15" s="10">
        <f t="shared" ref="E15:E82" si="0">D15*C15</f>
        <v>0</v>
      </c>
      <c r="F15" s="10"/>
      <c r="G15" s="6">
        <f t="shared" ref="G15:G18" si="1">F15*C15</f>
        <v>0</v>
      </c>
    </row>
    <row r="16" spans="1:19" x14ac:dyDescent="0.25">
      <c r="A16" s="106" t="s">
        <v>240</v>
      </c>
      <c r="B16" s="36"/>
      <c r="C16" s="36">
        <v>40</v>
      </c>
      <c r="D16" s="67"/>
      <c r="E16" s="36">
        <f t="shared" si="0"/>
        <v>0</v>
      </c>
      <c r="F16" s="36"/>
      <c r="G16" s="37">
        <f t="shared" si="1"/>
        <v>0</v>
      </c>
    </row>
    <row r="17" spans="1:7" x14ac:dyDescent="0.25">
      <c r="A17" s="101" t="s">
        <v>338</v>
      </c>
      <c r="B17" s="36"/>
      <c r="C17" s="36">
        <v>50</v>
      </c>
      <c r="D17" s="67"/>
      <c r="E17" s="36">
        <f t="shared" si="0"/>
        <v>0</v>
      </c>
      <c r="F17" s="36"/>
      <c r="G17" s="37">
        <f t="shared" si="1"/>
        <v>0</v>
      </c>
    </row>
    <row r="18" spans="1:7" x14ac:dyDescent="0.25">
      <c r="A18" s="101" t="s">
        <v>339</v>
      </c>
      <c r="B18" s="36"/>
      <c r="C18" s="36">
        <v>100</v>
      </c>
      <c r="D18" s="67"/>
      <c r="E18" s="36">
        <f t="shared" si="0"/>
        <v>0</v>
      </c>
      <c r="F18" s="36"/>
      <c r="G18" s="37">
        <f t="shared" si="1"/>
        <v>0</v>
      </c>
    </row>
    <row r="19" spans="1:7" ht="30" x14ac:dyDescent="0.25">
      <c r="A19" s="28" t="s">
        <v>340</v>
      </c>
      <c r="B19" s="10"/>
      <c r="C19" s="10"/>
      <c r="D19" s="66"/>
      <c r="E19" s="10"/>
      <c r="F19" s="10"/>
      <c r="G19" s="6"/>
    </row>
    <row r="20" spans="1:7" x14ac:dyDescent="0.25">
      <c r="A20" s="100" t="s">
        <v>342</v>
      </c>
      <c r="B20" s="10"/>
      <c r="C20" s="66"/>
      <c r="D20" s="10"/>
      <c r="E20" s="10"/>
      <c r="F20" s="10"/>
      <c r="G20" s="6"/>
    </row>
    <row r="21" spans="1:7" x14ac:dyDescent="0.25">
      <c r="A21" s="99" t="s">
        <v>343</v>
      </c>
      <c r="B21" s="10"/>
      <c r="C21" s="66"/>
      <c r="D21" s="10"/>
      <c r="E21" s="10"/>
      <c r="F21" s="10"/>
      <c r="G21" s="6"/>
    </row>
    <row r="22" spans="1:7" x14ac:dyDescent="0.25">
      <c r="A22" s="99" t="s">
        <v>344</v>
      </c>
      <c r="B22" s="10">
        <v>1900</v>
      </c>
      <c r="C22" s="83"/>
      <c r="D22" s="10"/>
      <c r="E22" s="10">
        <f t="shared" si="0"/>
        <v>0</v>
      </c>
      <c r="F22" s="10"/>
      <c r="G22" s="6">
        <f t="shared" ref="G22:G47" si="2">F22*C22</f>
        <v>0</v>
      </c>
    </row>
    <row r="23" spans="1:7" x14ac:dyDescent="0.25">
      <c r="A23" s="99" t="s">
        <v>237</v>
      </c>
      <c r="B23" s="10">
        <v>1900</v>
      </c>
      <c r="C23" s="83"/>
      <c r="D23" s="10"/>
      <c r="E23" s="10">
        <f t="shared" si="0"/>
        <v>0</v>
      </c>
      <c r="F23" s="10"/>
      <c r="G23" s="6">
        <f t="shared" si="2"/>
        <v>0</v>
      </c>
    </row>
    <row r="24" spans="1:7" x14ac:dyDescent="0.25">
      <c r="A24" s="99" t="s">
        <v>345</v>
      </c>
      <c r="B24" s="10">
        <v>1900</v>
      </c>
      <c r="C24" s="83"/>
      <c r="D24" s="10"/>
      <c r="E24" s="10">
        <f t="shared" si="0"/>
        <v>0</v>
      </c>
      <c r="F24" s="10"/>
      <c r="G24" s="6">
        <f t="shared" si="2"/>
        <v>0</v>
      </c>
    </row>
    <row r="25" spans="1:7" x14ac:dyDescent="0.25">
      <c r="A25" s="97" t="s">
        <v>346</v>
      </c>
      <c r="B25" s="10">
        <v>1900</v>
      </c>
      <c r="C25" s="83"/>
      <c r="D25" s="10"/>
      <c r="E25" s="10">
        <f t="shared" si="0"/>
        <v>0</v>
      </c>
      <c r="F25" s="10"/>
      <c r="G25" s="6">
        <f t="shared" si="2"/>
        <v>0</v>
      </c>
    </row>
    <row r="26" spans="1:7" x14ac:dyDescent="0.25">
      <c r="A26" s="98" t="s">
        <v>347</v>
      </c>
      <c r="B26" s="136">
        <v>1900</v>
      </c>
      <c r="C26" s="84"/>
      <c r="D26" s="136"/>
      <c r="E26" s="136">
        <f t="shared" si="0"/>
        <v>0</v>
      </c>
      <c r="F26" s="136"/>
      <c r="G26" s="139">
        <f t="shared" si="2"/>
        <v>0</v>
      </c>
    </row>
    <row r="27" spans="1:7" x14ac:dyDescent="0.25">
      <c r="A27" s="99" t="s">
        <v>252</v>
      </c>
      <c r="B27" s="10">
        <v>1900</v>
      </c>
      <c r="C27" s="83"/>
      <c r="D27" s="10"/>
      <c r="E27" s="10">
        <f t="shared" si="0"/>
        <v>0</v>
      </c>
      <c r="F27" s="10"/>
      <c r="G27" s="6">
        <f t="shared" si="2"/>
        <v>0</v>
      </c>
    </row>
    <row r="28" spans="1:7" x14ac:dyDescent="0.25">
      <c r="A28" s="99" t="s">
        <v>241</v>
      </c>
      <c r="B28" s="10">
        <v>1900</v>
      </c>
      <c r="C28" s="83"/>
      <c r="D28" s="10"/>
      <c r="E28" s="10">
        <f t="shared" si="0"/>
        <v>0</v>
      </c>
      <c r="F28" s="10"/>
      <c r="G28" s="6">
        <f t="shared" si="2"/>
        <v>0</v>
      </c>
    </row>
    <row r="29" spans="1:7" x14ac:dyDescent="0.25">
      <c r="A29" s="99" t="s">
        <v>318</v>
      </c>
      <c r="B29" s="10">
        <v>1900</v>
      </c>
      <c r="C29" s="83"/>
      <c r="D29" s="10"/>
      <c r="E29" s="10">
        <f t="shared" si="0"/>
        <v>0</v>
      </c>
      <c r="F29" s="10"/>
      <c r="G29" s="6">
        <f t="shared" si="2"/>
        <v>0</v>
      </c>
    </row>
    <row r="30" spans="1:7" x14ac:dyDescent="0.25">
      <c r="A30" s="99" t="s">
        <v>348</v>
      </c>
      <c r="B30" s="10">
        <v>1900</v>
      </c>
      <c r="C30" s="83"/>
      <c r="D30" s="10"/>
      <c r="E30" s="10">
        <f t="shared" si="0"/>
        <v>0</v>
      </c>
      <c r="F30" s="10"/>
      <c r="G30" s="6">
        <f t="shared" si="2"/>
        <v>0</v>
      </c>
    </row>
    <row r="31" spans="1:7" x14ac:dyDescent="0.25">
      <c r="A31" s="99" t="s">
        <v>349</v>
      </c>
      <c r="B31" s="10">
        <v>1900</v>
      </c>
      <c r="C31" s="83"/>
      <c r="D31" s="10"/>
      <c r="E31" s="10">
        <f t="shared" si="0"/>
        <v>0</v>
      </c>
      <c r="F31" s="10"/>
      <c r="G31" s="6">
        <f t="shared" si="2"/>
        <v>0</v>
      </c>
    </row>
    <row r="32" spans="1:7" x14ac:dyDescent="0.25">
      <c r="A32" s="97" t="s">
        <v>350</v>
      </c>
      <c r="B32" s="10">
        <v>900</v>
      </c>
      <c r="C32" s="83"/>
      <c r="D32" s="10"/>
      <c r="E32" s="10">
        <f t="shared" si="0"/>
        <v>0</v>
      </c>
      <c r="F32" s="10"/>
      <c r="G32" s="6">
        <f t="shared" si="2"/>
        <v>0</v>
      </c>
    </row>
    <row r="33" spans="1:7" x14ac:dyDescent="0.25">
      <c r="A33" s="98" t="s">
        <v>351</v>
      </c>
      <c r="B33" s="136">
        <v>1900</v>
      </c>
      <c r="C33" s="84"/>
      <c r="D33" s="136"/>
      <c r="E33" s="136">
        <f t="shared" si="0"/>
        <v>0</v>
      </c>
      <c r="F33" s="136"/>
      <c r="G33" s="139">
        <f t="shared" si="2"/>
        <v>0</v>
      </c>
    </row>
    <row r="34" spans="1:7" x14ac:dyDescent="0.25">
      <c r="A34" s="99" t="s">
        <v>352</v>
      </c>
      <c r="B34" s="10">
        <v>1900</v>
      </c>
      <c r="C34" s="83"/>
      <c r="D34" s="10"/>
      <c r="E34" s="10">
        <f t="shared" si="0"/>
        <v>0</v>
      </c>
      <c r="F34" s="10"/>
      <c r="G34" s="6">
        <f t="shared" si="2"/>
        <v>0</v>
      </c>
    </row>
    <row r="35" spans="1:7" x14ac:dyDescent="0.25">
      <c r="A35" s="99" t="s">
        <v>353</v>
      </c>
      <c r="B35" s="10">
        <v>1900</v>
      </c>
      <c r="C35" s="83"/>
      <c r="D35" s="10"/>
      <c r="E35" s="10">
        <f t="shared" si="0"/>
        <v>0</v>
      </c>
      <c r="F35" s="10"/>
      <c r="G35" s="6">
        <f t="shared" si="2"/>
        <v>0</v>
      </c>
    </row>
    <row r="36" spans="1:7" x14ac:dyDescent="0.25">
      <c r="A36" s="101" t="s">
        <v>354</v>
      </c>
      <c r="B36" s="36">
        <v>1900</v>
      </c>
      <c r="C36" s="83"/>
      <c r="D36" s="36"/>
      <c r="E36" s="36">
        <f t="shared" si="0"/>
        <v>0</v>
      </c>
      <c r="F36" s="36"/>
      <c r="G36" s="37">
        <f t="shared" si="2"/>
        <v>0</v>
      </c>
    </row>
    <row r="37" spans="1:7" x14ac:dyDescent="0.25">
      <c r="A37" s="97" t="s">
        <v>355</v>
      </c>
      <c r="B37" s="10">
        <v>1900</v>
      </c>
      <c r="C37" s="83"/>
      <c r="D37" s="10"/>
      <c r="E37" s="10">
        <f t="shared" si="0"/>
        <v>0</v>
      </c>
      <c r="F37" s="10"/>
      <c r="G37" s="6">
        <f t="shared" si="2"/>
        <v>0</v>
      </c>
    </row>
    <row r="38" spans="1:7" x14ac:dyDescent="0.25">
      <c r="A38" s="98" t="s">
        <v>244</v>
      </c>
      <c r="B38" s="136">
        <v>1900</v>
      </c>
      <c r="C38" s="84"/>
      <c r="D38" s="136"/>
      <c r="E38" s="136">
        <f t="shared" si="0"/>
        <v>0</v>
      </c>
      <c r="F38" s="136"/>
      <c r="G38" s="139">
        <f t="shared" si="2"/>
        <v>0</v>
      </c>
    </row>
    <row r="39" spans="1:7" x14ac:dyDescent="0.25">
      <c r="A39" s="99" t="s">
        <v>356</v>
      </c>
      <c r="B39" s="10">
        <v>1900</v>
      </c>
      <c r="C39" s="83"/>
      <c r="D39" s="10"/>
      <c r="E39" s="10">
        <f t="shared" si="0"/>
        <v>0</v>
      </c>
      <c r="F39" s="10"/>
      <c r="G39" s="6">
        <f t="shared" si="2"/>
        <v>0</v>
      </c>
    </row>
    <row r="40" spans="1:7" x14ac:dyDescent="0.25">
      <c r="A40" s="99" t="s">
        <v>357</v>
      </c>
      <c r="B40" s="10">
        <v>230</v>
      </c>
      <c r="C40" s="83"/>
      <c r="D40" s="10"/>
      <c r="E40" s="10">
        <f t="shared" si="0"/>
        <v>0</v>
      </c>
      <c r="F40" s="10"/>
      <c r="G40" s="6">
        <f t="shared" si="2"/>
        <v>0</v>
      </c>
    </row>
    <row r="41" spans="1:7" x14ac:dyDescent="0.25">
      <c r="A41" s="101" t="s">
        <v>359</v>
      </c>
      <c r="B41" s="36">
        <v>1900</v>
      </c>
      <c r="C41" s="83"/>
      <c r="D41" s="36"/>
      <c r="E41" s="36">
        <f t="shared" si="0"/>
        <v>0</v>
      </c>
      <c r="F41" s="36"/>
      <c r="G41" s="37">
        <f t="shared" si="2"/>
        <v>0</v>
      </c>
    </row>
    <row r="42" spans="1:7" x14ac:dyDescent="0.25">
      <c r="A42" s="106" t="s">
        <v>337</v>
      </c>
      <c r="B42" s="36">
        <v>1900</v>
      </c>
      <c r="C42" s="83"/>
      <c r="D42" s="36"/>
      <c r="E42" s="36">
        <f t="shared" si="0"/>
        <v>0</v>
      </c>
      <c r="F42" s="36"/>
      <c r="G42" s="37">
        <f t="shared" si="2"/>
        <v>0</v>
      </c>
    </row>
    <row r="43" spans="1:7" x14ac:dyDescent="0.25">
      <c r="A43" s="107" t="s">
        <v>358</v>
      </c>
      <c r="B43" s="146">
        <v>1900</v>
      </c>
      <c r="C43" s="84"/>
      <c r="D43" s="146"/>
      <c r="E43" s="146">
        <f t="shared" si="0"/>
        <v>0</v>
      </c>
      <c r="F43" s="146"/>
      <c r="G43" s="144">
        <f t="shared" si="2"/>
        <v>0</v>
      </c>
    </row>
    <row r="44" spans="1:7" ht="30" x14ac:dyDescent="0.25">
      <c r="A44" s="108" t="s">
        <v>360</v>
      </c>
      <c r="B44" s="36">
        <v>1900</v>
      </c>
      <c r="C44" s="83"/>
      <c r="D44" s="36"/>
      <c r="E44" s="36">
        <f t="shared" si="0"/>
        <v>0</v>
      </c>
      <c r="F44" s="36"/>
      <c r="G44" s="37">
        <f t="shared" si="2"/>
        <v>0</v>
      </c>
    </row>
    <row r="45" spans="1:7" x14ac:dyDescent="0.25">
      <c r="A45" s="101" t="s">
        <v>361</v>
      </c>
      <c r="B45" s="36">
        <v>1900</v>
      </c>
      <c r="C45" s="83"/>
      <c r="D45" s="36"/>
      <c r="E45" s="36">
        <f t="shared" si="0"/>
        <v>0</v>
      </c>
      <c r="F45" s="36"/>
      <c r="G45" s="37">
        <f t="shared" si="2"/>
        <v>0</v>
      </c>
    </row>
    <row r="46" spans="1:7" x14ac:dyDescent="0.25">
      <c r="A46" s="101" t="s">
        <v>362</v>
      </c>
      <c r="B46" s="36">
        <v>660</v>
      </c>
      <c r="C46" s="83"/>
      <c r="D46" s="36"/>
      <c r="E46" s="36">
        <f t="shared" si="0"/>
        <v>0</v>
      </c>
      <c r="F46" s="36"/>
      <c r="G46" s="37">
        <f t="shared" si="2"/>
        <v>0</v>
      </c>
    </row>
    <row r="47" spans="1:7" ht="28.5" x14ac:dyDescent="0.25">
      <c r="A47" s="109" t="s">
        <v>363</v>
      </c>
      <c r="B47" s="36">
        <v>660</v>
      </c>
      <c r="C47" s="83"/>
      <c r="D47" s="36"/>
      <c r="E47" s="36">
        <f t="shared" si="0"/>
        <v>0</v>
      </c>
      <c r="F47" s="36"/>
      <c r="G47" s="37">
        <f t="shared" si="2"/>
        <v>0</v>
      </c>
    </row>
    <row r="48" spans="1:7" ht="30" x14ac:dyDescent="0.25">
      <c r="A48" s="16" t="s">
        <v>364</v>
      </c>
      <c r="B48" s="10"/>
      <c r="C48" s="66"/>
      <c r="D48" s="10"/>
      <c r="E48" s="10"/>
      <c r="F48" s="10"/>
      <c r="G48" s="6"/>
    </row>
    <row r="49" spans="1:7" x14ac:dyDescent="0.25">
      <c r="A49" s="110" t="s">
        <v>365</v>
      </c>
      <c r="B49" s="137"/>
      <c r="C49" s="73"/>
      <c r="D49" s="137"/>
      <c r="E49" s="137"/>
      <c r="F49" s="137"/>
      <c r="G49" s="142"/>
    </row>
    <row r="50" spans="1:7" x14ac:dyDescent="0.25">
      <c r="A50" s="111" t="s">
        <v>384</v>
      </c>
      <c r="B50" s="137"/>
      <c r="C50" s="73"/>
      <c r="D50" s="137"/>
      <c r="E50" s="137"/>
      <c r="F50" s="137"/>
      <c r="G50" s="142"/>
    </row>
    <row r="51" spans="1:7" x14ac:dyDescent="0.25">
      <c r="A51" s="97" t="s">
        <v>366</v>
      </c>
      <c r="B51" s="10">
        <v>920</v>
      </c>
      <c r="C51" s="83"/>
      <c r="D51" s="10"/>
      <c r="E51" s="10">
        <f t="shared" si="0"/>
        <v>0</v>
      </c>
      <c r="F51" s="10"/>
      <c r="G51" s="6">
        <f t="shared" ref="G51:G70" si="3">F51*C51</f>
        <v>0</v>
      </c>
    </row>
    <row r="52" spans="1:7" x14ac:dyDescent="0.25">
      <c r="A52" s="98" t="s">
        <v>367</v>
      </c>
      <c r="B52" s="136">
        <v>920</v>
      </c>
      <c r="C52" s="84"/>
      <c r="D52" s="136"/>
      <c r="E52" s="136">
        <f t="shared" si="0"/>
        <v>0</v>
      </c>
      <c r="F52" s="136"/>
      <c r="G52" s="139">
        <f t="shared" si="3"/>
        <v>0</v>
      </c>
    </row>
    <row r="53" spans="1:7" x14ac:dyDescent="0.25">
      <c r="A53" s="99" t="s">
        <v>347</v>
      </c>
      <c r="B53" s="10">
        <v>920</v>
      </c>
      <c r="C53" s="83"/>
      <c r="D53" s="10"/>
      <c r="E53" s="10">
        <f t="shared" si="0"/>
        <v>0</v>
      </c>
      <c r="F53" s="10"/>
      <c r="G53" s="6">
        <f t="shared" si="3"/>
        <v>0</v>
      </c>
    </row>
    <row r="54" spans="1:7" x14ac:dyDescent="0.25">
      <c r="A54" s="99" t="s">
        <v>21</v>
      </c>
      <c r="B54" s="10">
        <v>920</v>
      </c>
      <c r="C54" s="83"/>
      <c r="D54" s="10"/>
      <c r="E54" s="10">
        <f t="shared" si="0"/>
        <v>0</v>
      </c>
      <c r="F54" s="10"/>
      <c r="G54" s="6">
        <f t="shared" si="3"/>
        <v>0</v>
      </c>
    </row>
    <row r="55" spans="1:7" x14ac:dyDescent="0.25">
      <c r="A55" s="97" t="s">
        <v>251</v>
      </c>
      <c r="B55" s="10">
        <v>920</v>
      </c>
      <c r="C55" s="83"/>
      <c r="D55" s="10"/>
      <c r="E55" s="10">
        <f t="shared" si="0"/>
        <v>0</v>
      </c>
      <c r="F55" s="10"/>
      <c r="G55" s="6">
        <f t="shared" si="3"/>
        <v>0</v>
      </c>
    </row>
    <row r="56" spans="1:7" x14ac:dyDescent="0.25">
      <c r="A56" s="98" t="s">
        <v>368</v>
      </c>
      <c r="B56" s="136">
        <v>920</v>
      </c>
      <c r="C56" s="84"/>
      <c r="D56" s="136"/>
      <c r="E56" s="136">
        <f t="shared" si="0"/>
        <v>0</v>
      </c>
      <c r="F56" s="136"/>
      <c r="G56" s="139">
        <f t="shared" si="3"/>
        <v>0</v>
      </c>
    </row>
    <row r="57" spans="1:7" x14ac:dyDescent="0.25">
      <c r="A57" s="99" t="s">
        <v>369</v>
      </c>
      <c r="B57" s="10">
        <v>920</v>
      </c>
      <c r="C57" s="83"/>
      <c r="D57" s="10"/>
      <c r="E57" s="10">
        <f t="shared" si="0"/>
        <v>0</v>
      </c>
      <c r="F57" s="10"/>
      <c r="G57" s="6">
        <f t="shared" si="3"/>
        <v>0</v>
      </c>
    </row>
    <row r="58" spans="1:7" x14ac:dyDescent="0.25">
      <c r="A58" s="99" t="s">
        <v>370</v>
      </c>
      <c r="B58" s="10">
        <v>920</v>
      </c>
      <c r="C58" s="83"/>
      <c r="D58" s="10"/>
      <c r="E58" s="10">
        <f t="shared" si="0"/>
        <v>0</v>
      </c>
      <c r="F58" s="10"/>
      <c r="G58" s="6">
        <f t="shared" si="3"/>
        <v>0</v>
      </c>
    </row>
    <row r="59" spans="1:7" x14ac:dyDescent="0.25">
      <c r="A59" s="97" t="s">
        <v>239</v>
      </c>
      <c r="B59" s="10">
        <v>920</v>
      </c>
      <c r="C59" s="83"/>
      <c r="D59" s="10"/>
      <c r="E59" s="10">
        <f t="shared" si="0"/>
        <v>0</v>
      </c>
      <c r="F59" s="10"/>
      <c r="G59" s="6">
        <f t="shared" si="3"/>
        <v>0</v>
      </c>
    </row>
    <row r="60" spans="1:7" x14ac:dyDescent="0.25">
      <c r="A60" s="98" t="s">
        <v>371</v>
      </c>
      <c r="B60" s="136">
        <v>920</v>
      </c>
      <c r="C60" s="84"/>
      <c r="D60" s="136"/>
      <c r="E60" s="136">
        <f t="shared" si="0"/>
        <v>0</v>
      </c>
      <c r="F60" s="136"/>
      <c r="G60" s="139">
        <f t="shared" si="3"/>
        <v>0</v>
      </c>
    </row>
    <row r="61" spans="1:7" x14ac:dyDescent="0.25">
      <c r="A61" s="99" t="s">
        <v>242</v>
      </c>
      <c r="B61" s="10">
        <v>920</v>
      </c>
      <c r="C61" s="83"/>
      <c r="D61" s="10"/>
      <c r="E61" s="10">
        <f t="shared" si="0"/>
        <v>0</v>
      </c>
      <c r="F61" s="10"/>
      <c r="G61" s="6">
        <f t="shared" si="3"/>
        <v>0</v>
      </c>
    </row>
    <row r="62" spans="1:7" x14ac:dyDescent="0.25">
      <c r="A62" s="99" t="s">
        <v>246</v>
      </c>
      <c r="B62" s="10">
        <v>920</v>
      </c>
      <c r="C62" s="83"/>
      <c r="D62" s="10"/>
      <c r="E62" s="10">
        <f t="shared" si="0"/>
        <v>0</v>
      </c>
      <c r="F62" s="10"/>
      <c r="G62" s="6">
        <f t="shared" si="3"/>
        <v>0</v>
      </c>
    </row>
    <row r="63" spans="1:7" x14ac:dyDescent="0.25">
      <c r="A63" s="97" t="s">
        <v>247</v>
      </c>
      <c r="B63" s="10">
        <v>920</v>
      </c>
      <c r="C63" s="83"/>
      <c r="D63" s="10"/>
      <c r="E63" s="10">
        <f t="shared" si="0"/>
        <v>0</v>
      </c>
      <c r="F63" s="10"/>
      <c r="G63" s="6">
        <f t="shared" si="3"/>
        <v>0</v>
      </c>
    </row>
    <row r="64" spans="1:7" x14ac:dyDescent="0.25">
      <c r="A64" s="98" t="s">
        <v>372</v>
      </c>
      <c r="B64" s="136">
        <v>920</v>
      </c>
      <c r="C64" s="84"/>
      <c r="D64" s="136"/>
      <c r="E64" s="136">
        <f t="shared" si="0"/>
        <v>0</v>
      </c>
      <c r="F64" s="136"/>
      <c r="G64" s="139">
        <f t="shared" si="3"/>
        <v>0</v>
      </c>
    </row>
    <row r="65" spans="1:7" x14ac:dyDescent="0.25">
      <c r="A65" s="99" t="s">
        <v>248</v>
      </c>
      <c r="B65" s="10">
        <v>920</v>
      </c>
      <c r="C65" s="83"/>
      <c r="D65" s="10"/>
      <c r="E65" s="10">
        <f t="shared" si="0"/>
        <v>0</v>
      </c>
      <c r="F65" s="10"/>
      <c r="G65" s="6">
        <f t="shared" si="3"/>
        <v>0</v>
      </c>
    </row>
    <row r="66" spans="1:7" x14ac:dyDescent="0.25">
      <c r="A66" s="99" t="s">
        <v>373</v>
      </c>
      <c r="B66" s="10">
        <v>920</v>
      </c>
      <c r="C66" s="83"/>
      <c r="D66" s="10"/>
      <c r="E66" s="10">
        <f t="shared" si="0"/>
        <v>0</v>
      </c>
      <c r="F66" s="10"/>
      <c r="G66" s="6">
        <f t="shared" si="3"/>
        <v>0</v>
      </c>
    </row>
    <row r="67" spans="1:7" x14ac:dyDescent="0.25">
      <c r="A67" s="97" t="s">
        <v>374</v>
      </c>
      <c r="B67" s="10">
        <v>920</v>
      </c>
      <c r="C67" s="83"/>
      <c r="D67" s="10"/>
      <c r="E67" s="10">
        <f t="shared" si="0"/>
        <v>0</v>
      </c>
      <c r="F67" s="10"/>
      <c r="G67" s="6">
        <f t="shared" si="3"/>
        <v>0</v>
      </c>
    </row>
    <row r="68" spans="1:7" x14ac:dyDescent="0.25">
      <c r="A68" s="98" t="s">
        <v>375</v>
      </c>
      <c r="B68" s="136">
        <v>920</v>
      </c>
      <c r="C68" s="84"/>
      <c r="D68" s="136"/>
      <c r="E68" s="136">
        <f t="shared" si="0"/>
        <v>0</v>
      </c>
      <c r="F68" s="136"/>
      <c r="G68" s="139">
        <f t="shared" si="3"/>
        <v>0</v>
      </c>
    </row>
    <row r="69" spans="1:7" x14ac:dyDescent="0.25">
      <c r="A69" s="99" t="s">
        <v>310</v>
      </c>
      <c r="B69" s="10">
        <v>920</v>
      </c>
      <c r="C69" s="83"/>
      <c r="D69" s="10"/>
      <c r="E69" s="10">
        <f t="shared" si="0"/>
        <v>0</v>
      </c>
      <c r="F69" s="10"/>
      <c r="G69" s="6">
        <f t="shared" si="3"/>
        <v>0</v>
      </c>
    </row>
    <row r="70" spans="1:7" x14ac:dyDescent="0.25">
      <c r="A70" s="99" t="s">
        <v>376</v>
      </c>
      <c r="B70" s="10">
        <v>920</v>
      </c>
      <c r="C70" s="83"/>
      <c r="D70" s="10"/>
      <c r="E70" s="10">
        <f t="shared" si="0"/>
        <v>0</v>
      </c>
      <c r="F70" s="10"/>
      <c r="G70" s="6">
        <f t="shared" si="3"/>
        <v>0</v>
      </c>
    </row>
    <row r="71" spans="1:7" x14ac:dyDescent="0.25">
      <c r="A71" s="2"/>
      <c r="B71" s="17"/>
      <c r="C71" s="5"/>
      <c r="D71" s="2"/>
      <c r="E71" s="148"/>
      <c r="F71" s="148"/>
      <c r="G71" s="148"/>
    </row>
    <row r="72" spans="1:7" x14ac:dyDescent="0.25">
      <c r="A72" s="2"/>
      <c r="B72" s="17"/>
      <c r="C72" s="5"/>
      <c r="D72" s="2"/>
      <c r="E72" s="148"/>
      <c r="F72" s="148"/>
      <c r="G72" s="148"/>
    </row>
    <row r="73" spans="1:7" ht="15.75" thickBot="1" x14ac:dyDescent="0.3">
      <c r="A73" s="2"/>
      <c r="B73" s="17"/>
      <c r="C73" s="5"/>
      <c r="D73" s="2"/>
      <c r="E73" s="148"/>
      <c r="F73" s="148"/>
      <c r="G73" s="148"/>
    </row>
    <row r="74" spans="1:7" ht="30.75" thickBot="1" x14ac:dyDescent="0.3">
      <c r="A74" s="102" t="s">
        <v>99</v>
      </c>
      <c r="B74" s="21" t="s">
        <v>341</v>
      </c>
      <c r="C74" s="14" t="s">
        <v>235</v>
      </c>
      <c r="D74" s="8" t="s">
        <v>255</v>
      </c>
      <c r="E74" s="8" t="s">
        <v>222</v>
      </c>
      <c r="F74" s="8" t="s">
        <v>236</v>
      </c>
      <c r="G74" s="9" t="s">
        <v>224</v>
      </c>
    </row>
    <row r="75" spans="1:7" x14ac:dyDescent="0.25">
      <c r="A75" s="53" t="s">
        <v>377</v>
      </c>
      <c r="B75" s="137"/>
      <c r="C75" s="74"/>
      <c r="D75" s="137"/>
      <c r="E75" s="137"/>
      <c r="F75" s="137"/>
      <c r="G75" s="142"/>
    </row>
    <row r="76" spans="1:7" x14ac:dyDescent="0.25">
      <c r="A76" s="97" t="s">
        <v>378</v>
      </c>
      <c r="B76" s="10"/>
      <c r="C76" s="67">
        <v>40</v>
      </c>
      <c r="D76" s="10"/>
      <c r="E76" s="10">
        <f t="shared" si="0"/>
        <v>0</v>
      </c>
      <c r="F76" s="10"/>
      <c r="G76" s="6">
        <f t="shared" ref="G76:G85" si="4">F76*C76</f>
        <v>0</v>
      </c>
    </row>
    <row r="77" spans="1:7" x14ac:dyDescent="0.25">
      <c r="A77" s="98" t="s">
        <v>379</v>
      </c>
      <c r="B77" s="136"/>
      <c r="C77" s="65">
        <v>40</v>
      </c>
      <c r="D77" s="136"/>
      <c r="E77" s="136">
        <f t="shared" si="0"/>
        <v>0</v>
      </c>
      <c r="F77" s="136"/>
      <c r="G77" s="139">
        <f t="shared" si="4"/>
        <v>0</v>
      </c>
    </row>
    <row r="78" spans="1:7" x14ac:dyDescent="0.25">
      <c r="A78" s="99" t="s">
        <v>245</v>
      </c>
      <c r="B78" s="10"/>
      <c r="C78" s="67">
        <v>40</v>
      </c>
      <c r="D78" s="10"/>
      <c r="E78" s="10">
        <f t="shared" si="0"/>
        <v>0</v>
      </c>
      <c r="F78" s="10"/>
      <c r="G78" s="6">
        <f t="shared" si="4"/>
        <v>0</v>
      </c>
    </row>
    <row r="79" spans="1:7" x14ac:dyDescent="0.25">
      <c r="A79" s="99" t="s">
        <v>254</v>
      </c>
      <c r="B79" s="10"/>
      <c r="C79" s="67">
        <v>40</v>
      </c>
      <c r="D79" s="10"/>
      <c r="E79" s="10">
        <f t="shared" si="0"/>
        <v>0</v>
      </c>
      <c r="F79" s="10"/>
      <c r="G79" s="6">
        <f t="shared" si="4"/>
        <v>0</v>
      </c>
    </row>
    <row r="80" spans="1:7" x14ac:dyDescent="0.25">
      <c r="A80" s="18" t="s">
        <v>380</v>
      </c>
      <c r="B80" s="137"/>
      <c r="C80" s="74"/>
      <c r="D80" s="137"/>
      <c r="E80" s="137"/>
      <c r="F80" s="137"/>
      <c r="G80" s="142"/>
    </row>
    <row r="81" spans="1:7" x14ac:dyDescent="0.25">
      <c r="A81" s="99" t="s">
        <v>381</v>
      </c>
      <c r="B81" s="10"/>
      <c r="C81" s="67">
        <v>40</v>
      </c>
      <c r="D81" s="10"/>
      <c r="E81" s="10">
        <f t="shared" si="0"/>
        <v>0</v>
      </c>
      <c r="F81" s="10"/>
      <c r="G81" s="6">
        <f t="shared" si="4"/>
        <v>0</v>
      </c>
    </row>
    <row r="82" spans="1:7" x14ac:dyDescent="0.25">
      <c r="A82" s="99" t="s">
        <v>382</v>
      </c>
      <c r="B82" s="10"/>
      <c r="C82" s="67">
        <v>60</v>
      </c>
      <c r="D82" s="10"/>
      <c r="E82" s="10">
        <f t="shared" si="0"/>
        <v>0</v>
      </c>
      <c r="F82" s="10"/>
      <c r="G82" s="6">
        <f t="shared" si="4"/>
        <v>0</v>
      </c>
    </row>
    <row r="83" spans="1:7" ht="33.75" customHeight="1" x14ac:dyDescent="0.25">
      <c r="A83" s="18" t="s">
        <v>460</v>
      </c>
      <c r="B83" s="85"/>
      <c r="C83" s="86"/>
      <c r="D83" s="87"/>
      <c r="E83" s="24">
        <f t="shared" ref="E83:E107" si="5">D83*C83</f>
        <v>0</v>
      </c>
      <c r="F83" s="24"/>
      <c r="G83" s="103">
        <f t="shared" si="4"/>
        <v>0</v>
      </c>
    </row>
    <row r="84" spans="1:7" ht="15.75" customHeight="1" x14ac:dyDescent="0.25">
      <c r="A84" s="22" t="s">
        <v>383</v>
      </c>
      <c r="B84" s="36">
        <v>500</v>
      </c>
      <c r="C84" s="88" t="s">
        <v>385</v>
      </c>
      <c r="D84" s="89"/>
      <c r="E84" s="25">
        <f t="shared" si="5"/>
        <v>0</v>
      </c>
      <c r="F84" s="25"/>
      <c r="G84" s="104">
        <f t="shared" si="4"/>
        <v>0</v>
      </c>
    </row>
    <row r="85" spans="1:7" x14ac:dyDescent="0.25">
      <c r="A85" s="98" t="s">
        <v>322</v>
      </c>
      <c r="B85" s="136"/>
      <c r="C85" s="136">
        <v>30</v>
      </c>
      <c r="D85" s="136"/>
      <c r="E85" s="136">
        <f t="shared" si="5"/>
        <v>0</v>
      </c>
      <c r="F85" s="136"/>
      <c r="G85" s="139">
        <f t="shared" si="4"/>
        <v>0</v>
      </c>
    </row>
    <row r="86" spans="1:7" ht="30" x14ac:dyDescent="0.25">
      <c r="A86" s="16" t="s">
        <v>323</v>
      </c>
      <c r="B86" s="136"/>
      <c r="C86" s="136"/>
      <c r="D86" s="75"/>
      <c r="E86" s="136"/>
      <c r="F86" s="136"/>
      <c r="G86" s="139"/>
    </row>
    <row r="87" spans="1:7" ht="30" x14ac:dyDescent="0.25">
      <c r="A87" s="100" t="s">
        <v>386</v>
      </c>
      <c r="B87" s="10">
        <v>490</v>
      </c>
      <c r="C87" s="10">
        <v>45</v>
      </c>
      <c r="D87" s="80"/>
      <c r="E87" s="10">
        <f t="shared" si="5"/>
        <v>0</v>
      </c>
      <c r="F87" s="10"/>
      <c r="G87" s="6">
        <f t="shared" ref="G87:G99" si="6">F87*C87</f>
        <v>0</v>
      </c>
    </row>
    <row r="88" spans="1:7" x14ac:dyDescent="0.25">
      <c r="A88" s="100" t="s">
        <v>326</v>
      </c>
      <c r="B88" s="10">
        <v>470</v>
      </c>
      <c r="C88" s="34">
        <v>65</v>
      </c>
      <c r="D88" s="10"/>
      <c r="E88" s="34">
        <f t="shared" si="5"/>
        <v>0</v>
      </c>
      <c r="F88" s="10"/>
      <c r="G88" s="6">
        <f t="shared" si="6"/>
        <v>0</v>
      </c>
    </row>
    <row r="89" spans="1:7" x14ac:dyDescent="0.25">
      <c r="A89" s="100" t="s">
        <v>327</v>
      </c>
      <c r="B89" s="10">
        <v>470</v>
      </c>
      <c r="C89" s="34">
        <v>65</v>
      </c>
      <c r="D89" s="10"/>
      <c r="E89" s="34">
        <f t="shared" si="5"/>
        <v>0</v>
      </c>
      <c r="F89" s="10"/>
      <c r="G89" s="6">
        <f t="shared" si="6"/>
        <v>0</v>
      </c>
    </row>
    <row r="90" spans="1:7" x14ac:dyDescent="0.25">
      <c r="A90" s="100" t="s">
        <v>328</v>
      </c>
      <c r="B90" s="10">
        <v>470</v>
      </c>
      <c r="C90" s="34">
        <v>65</v>
      </c>
      <c r="D90" s="10"/>
      <c r="E90" s="34">
        <f t="shared" si="5"/>
        <v>0</v>
      </c>
      <c r="F90" s="10"/>
      <c r="G90" s="6">
        <f t="shared" si="6"/>
        <v>0</v>
      </c>
    </row>
    <row r="91" spans="1:7" x14ac:dyDescent="0.25">
      <c r="A91" s="99" t="s">
        <v>324</v>
      </c>
      <c r="B91" s="10"/>
      <c r="C91" s="34">
        <v>100</v>
      </c>
      <c r="D91" s="10"/>
      <c r="E91" s="34">
        <f t="shared" si="5"/>
        <v>0</v>
      </c>
      <c r="F91" s="10"/>
      <c r="G91" s="6">
        <f t="shared" si="6"/>
        <v>0</v>
      </c>
    </row>
    <row r="92" spans="1:7" x14ac:dyDescent="0.25">
      <c r="A92" s="101" t="s">
        <v>325</v>
      </c>
      <c r="B92" s="36"/>
      <c r="C92" s="49">
        <v>100</v>
      </c>
      <c r="D92" s="36"/>
      <c r="E92" s="36">
        <f t="shared" si="5"/>
        <v>0</v>
      </c>
      <c r="F92" s="36"/>
      <c r="G92" s="37">
        <f t="shared" si="6"/>
        <v>0</v>
      </c>
    </row>
    <row r="93" spans="1:7" x14ac:dyDescent="0.25">
      <c r="A93" s="99" t="s">
        <v>329</v>
      </c>
      <c r="B93" s="10"/>
      <c r="C93" s="34"/>
      <c r="D93" s="80"/>
      <c r="E93" s="34"/>
      <c r="F93" s="10"/>
      <c r="G93" s="6"/>
    </row>
    <row r="94" spans="1:7" x14ac:dyDescent="0.25">
      <c r="A94" s="98" t="s">
        <v>330</v>
      </c>
      <c r="B94" s="136"/>
      <c r="C94" s="146">
        <v>180</v>
      </c>
      <c r="D94" s="75"/>
      <c r="E94" s="136">
        <f t="shared" si="5"/>
        <v>0</v>
      </c>
      <c r="F94" s="136"/>
      <c r="G94" s="6">
        <f t="shared" si="6"/>
        <v>0</v>
      </c>
    </row>
    <row r="95" spans="1:7" x14ac:dyDescent="0.25">
      <c r="A95" s="99" t="s">
        <v>331</v>
      </c>
      <c r="B95" s="10"/>
      <c r="C95" s="146">
        <v>180</v>
      </c>
      <c r="D95" s="66"/>
      <c r="E95" s="10">
        <f t="shared" si="5"/>
        <v>0</v>
      </c>
      <c r="F95" s="10"/>
      <c r="G95" s="6">
        <f t="shared" si="6"/>
        <v>0</v>
      </c>
    </row>
    <row r="96" spans="1:7" x14ac:dyDescent="0.25">
      <c r="A96" s="97" t="s">
        <v>332</v>
      </c>
      <c r="B96" s="10"/>
      <c r="C96" s="146">
        <v>180</v>
      </c>
      <c r="D96" s="66"/>
      <c r="E96" s="10">
        <f t="shared" si="5"/>
        <v>0</v>
      </c>
      <c r="F96" s="10"/>
      <c r="G96" s="6">
        <f t="shared" si="6"/>
        <v>0</v>
      </c>
    </row>
    <row r="97" spans="1:7" x14ac:dyDescent="0.25">
      <c r="A97" s="99" t="s">
        <v>333</v>
      </c>
      <c r="B97" s="10"/>
      <c r="C97" s="146">
        <v>180</v>
      </c>
      <c r="D97" s="66"/>
      <c r="E97" s="10">
        <f t="shared" si="5"/>
        <v>0</v>
      </c>
      <c r="F97" s="10"/>
      <c r="G97" s="6">
        <f t="shared" si="6"/>
        <v>0</v>
      </c>
    </row>
    <row r="98" spans="1:7" x14ac:dyDescent="0.25">
      <c r="A98" s="99" t="s">
        <v>334</v>
      </c>
      <c r="B98" s="10"/>
      <c r="C98" s="146">
        <v>180</v>
      </c>
      <c r="D98" s="66"/>
      <c r="E98" s="10">
        <f t="shared" si="5"/>
        <v>0</v>
      </c>
      <c r="F98" s="10"/>
      <c r="G98" s="6">
        <f t="shared" si="6"/>
        <v>0</v>
      </c>
    </row>
    <row r="99" spans="1:7" x14ac:dyDescent="0.25">
      <c r="A99" s="99" t="s">
        <v>335</v>
      </c>
      <c r="B99" s="10"/>
      <c r="C99" s="146">
        <v>180</v>
      </c>
      <c r="D99" s="66"/>
      <c r="E99" s="10">
        <f t="shared" si="5"/>
        <v>0</v>
      </c>
      <c r="F99" s="10"/>
      <c r="G99" s="6">
        <f t="shared" si="6"/>
        <v>0</v>
      </c>
    </row>
    <row r="100" spans="1:7" x14ac:dyDescent="0.25">
      <c r="A100" s="15" t="s">
        <v>387</v>
      </c>
      <c r="B100" s="10"/>
      <c r="C100" s="66"/>
      <c r="D100" s="10"/>
      <c r="E100" s="10"/>
      <c r="F100" s="10"/>
      <c r="G100" s="6"/>
    </row>
    <row r="101" spans="1:7" ht="45" x14ac:dyDescent="0.25">
      <c r="A101" s="95" t="s">
        <v>391</v>
      </c>
      <c r="B101" s="26"/>
      <c r="C101" s="90"/>
      <c r="D101" s="26"/>
      <c r="E101" s="26"/>
      <c r="F101" s="26"/>
      <c r="G101" s="105"/>
    </row>
    <row r="102" spans="1:7" x14ac:dyDescent="0.25">
      <c r="A102" s="95" t="s">
        <v>388</v>
      </c>
      <c r="B102" s="10">
        <v>950</v>
      </c>
      <c r="C102" s="66">
        <v>100</v>
      </c>
      <c r="D102" s="10"/>
      <c r="E102" s="10">
        <f t="shared" si="5"/>
        <v>0</v>
      </c>
      <c r="F102" s="10"/>
      <c r="G102" s="6">
        <f t="shared" ref="G102:G107" si="7">F102*C102</f>
        <v>0</v>
      </c>
    </row>
    <row r="103" spans="1:7" x14ac:dyDescent="0.25">
      <c r="A103" s="95" t="s">
        <v>389</v>
      </c>
      <c r="B103" s="10">
        <v>950</v>
      </c>
      <c r="C103" s="66">
        <v>85</v>
      </c>
      <c r="D103" s="10"/>
      <c r="E103" s="10">
        <f t="shared" si="5"/>
        <v>0</v>
      </c>
      <c r="F103" s="10"/>
      <c r="G103" s="6">
        <f t="shared" si="7"/>
        <v>0</v>
      </c>
    </row>
    <row r="104" spans="1:7" x14ac:dyDescent="0.25">
      <c r="A104" s="95" t="s">
        <v>328</v>
      </c>
      <c r="B104" s="10">
        <v>1800</v>
      </c>
      <c r="C104" s="66">
        <v>120</v>
      </c>
      <c r="D104" s="10"/>
      <c r="E104" s="10">
        <f t="shared" si="5"/>
        <v>0</v>
      </c>
      <c r="F104" s="10"/>
      <c r="G104" s="6">
        <f t="shared" si="7"/>
        <v>0</v>
      </c>
    </row>
    <row r="105" spans="1:7" x14ac:dyDescent="0.25">
      <c r="A105" s="95" t="s">
        <v>392</v>
      </c>
      <c r="B105" s="10">
        <v>1800</v>
      </c>
      <c r="C105" s="66">
        <v>120</v>
      </c>
      <c r="D105" s="10"/>
      <c r="E105" s="10">
        <f t="shared" si="5"/>
        <v>0</v>
      </c>
      <c r="F105" s="10"/>
      <c r="G105" s="6">
        <f t="shared" si="7"/>
        <v>0</v>
      </c>
    </row>
    <row r="106" spans="1:7" x14ac:dyDescent="0.25">
      <c r="A106" s="96" t="s">
        <v>393</v>
      </c>
      <c r="B106" s="136">
        <v>1800</v>
      </c>
      <c r="C106" s="75">
        <v>120</v>
      </c>
      <c r="D106" s="136"/>
      <c r="E106" s="136">
        <f t="shared" si="5"/>
        <v>0</v>
      </c>
      <c r="F106" s="136"/>
      <c r="G106" s="6">
        <f t="shared" si="7"/>
        <v>0</v>
      </c>
    </row>
    <row r="107" spans="1:7" x14ac:dyDescent="0.25">
      <c r="A107" s="96" t="s">
        <v>390</v>
      </c>
      <c r="B107" s="136">
        <v>1800</v>
      </c>
      <c r="C107" s="65">
        <v>230</v>
      </c>
      <c r="D107" s="136"/>
      <c r="E107" s="136">
        <f t="shared" si="5"/>
        <v>0</v>
      </c>
      <c r="F107" s="136"/>
      <c r="G107" s="139">
        <f t="shared" si="7"/>
        <v>0</v>
      </c>
    </row>
    <row r="110" spans="1:7" x14ac:dyDescent="0.25">
      <c r="A110" s="158" t="s">
        <v>463</v>
      </c>
      <c r="B110" s="159"/>
      <c r="C110" s="160"/>
      <c r="D110" s="159"/>
      <c r="E110" s="159"/>
      <c r="F110" s="159"/>
      <c r="G110" s="159">
        <f>SUM(G14:G109)</f>
        <v>0</v>
      </c>
    </row>
    <row r="111" spans="1:7" x14ac:dyDescent="0.25">
      <c r="A111" s="42"/>
    </row>
    <row r="112" spans="1:7" x14ac:dyDescent="0.25">
      <c r="A112" s="42"/>
    </row>
    <row r="113" spans="1:3" x14ac:dyDescent="0.25">
      <c r="A113" s="42"/>
    </row>
    <row r="114" spans="1:3" x14ac:dyDescent="0.25">
      <c r="A114" s="42"/>
      <c r="B114" s="48"/>
    </row>
    <row r="115" spans="1:3" x14ac:dyDescent="0.25">
      <c r="A115" s="27" t="s">
        <v>464</v>
      </c>
      <c r="B115" s="32"/>
      <c r="C115" s="31"/>
    </row>
    <row r="119" spans="1:3" x14ac:dyDescent="0.25">
      <c r="A119" s="11" t="s">
        <v>465</v>
      </c>
      <c r="B119" s="11"/>
      <c r="C119" s="11"/>
    </row>
    <row r="120" spans="1:3" x14ac:dyDescent="0.25">
      <c r="C120" s="1"/>
    </row>
    <row r="121" spans="1:3" x14ac:dyDescent="0.25">
      <c r="C121" s="1"/>
    </row>
  </sheetData>
  <autoFilter ref="A12:G70"/>
  <mergeCells count="8">
    <mergeCell ref="A1:G1"/>
    <mergeCell ref="I1:S2"/>
    <mergeCell ref="A2:G2"/>
    <mergeCell ref="A3:B3"/>
    <mergeCell ref="I3:S8"/>
    <mergeCell ref="A4:B4"/>
    <mergeCell ref="C4:G5"/>
    <mergeCell ref="A5:B6"/>
  </mergeCells>
  <conditionalFormatting sqref="C22">
    <cfRule type="cellIs" dxfId="13" priority="14" operator="greaterThan">
      <formula>250</formula>
    </cfRule>
  </conditionalFormatting>
  <conditionalFormatting sqref="C23:C31">
    <cfRule type="cellIs" dxfId="12" priority="13" operator="greaterThan">
      <formula>325</formula>
    </cfRule>
  </conditionalFormatting>
  <conditionalFormatting sqref="C32">
    <cfRule type="cellIs" dxfId="11" priority="12" operator="greaterThan">
      <formula>325</formula>
    </cfRule>
  </conditionalFormatting>
  <conditionalFormatting sqref="C33:C39">
    <cfRule type="cellIs" dxfId="10" priority="11" operator="greaterThan">
      <formula>350</formula>
    </cfRule>
  </conditionalFormatting>
  <conditionalFormatting sqref="C40">
    <cfRule type="cellIs" dxfId="9" priority="10" operator="greaterThan">
      <formula>190</formula>
    </cfRule>
  </conditionalFormatting>
  <conditionalFormatting sqref="C41">
    <cfRule type="cellIs" dxfId="8" priority="9" operator="greaterThan">
      <formula>250</formula>
    </cfRule>
  </conditionalFormatting>
  <conditionalFormatting sqref="C42:C43">
    <cfRule type="cellIs" dxfId="7" priority="8" operator="greaterThan">
      <formula>250</formula>
    </cfRule>
  </conditionalFormatting>
  <conditionalFormatting sqref="C44">
    <cfRule type="cellIs" dxfId="6" priority="7" operator="greaterThan">
      <formula>200</formula>
    </cfRule>
  </conditionalFormatting>
  <conditionalFormatting sqref="C45">
    <cfRule type="cellIs" dxfId="5" priority="6" operator="greaterThan">
      <formula>470</formula>
    </cfRule>
  </conditionalFormatting>
  <conditionalFormatting sqref="C46">
    <cfRule type="cellIs" dxfId="4" priority="5" operator="greaterThan">
      <formula>110</formula>
    </cfRule>
  </conditionalFormatting>
  <conditionalFormatting sqref="C47">
    <cfRule type="cellIs" dxfId="3" priority="4" operator="greaterThan">
      <formula>95</formula>
    </cfRule>
  </conditionalFormatting>
  <conditionalFormatting sqref="C51:C62">
    <cfRule type="cellIs" dxfId="2" priority="3" operator="greaterThan">
      <formula>490</formula>
    </cfRule>
  </conditionalFormatting>
  <conditionalFormatting sqref="C63:C69">
    <cfRule type="cellIs" dxfId="1" priority="2" operator="greaterThan">
      <formula>620</formula>
    </cfRule>
  </conditionalFormatting>
  <conditionalFormatting sqref="C70">
    <cfRule type="cellIs" dxfId="0" priority="1" operator="greaterThan">
      <formula>450</formula>
    </cfRule>
  </conditionalFormatting>
  <pageMargins left="0.7" right="0.7" top="0.78740157499999996" bottom="0.78740157499999996" header="0.3" footer="0.3"/>
  <pageSetup paperSize="9" scale="75" orientation="portrait"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7"/>
  <sheetViews>
    <sheetView zoomScaleNormal="100" workbookViewId="0">
      <selection activeCell="K20" sqref="K20"/>
    </sheetView>
  </sheetViews>
  <sheetFormatPr baseColWidth="10" defaultColWidth="11.42578125" defaultRowHeight="15" x14ac:dyDescent="0.25"/>
  <cols>
    <col min="1" max="1" width="34.85546875" style="1" customWidth="1"/>
    <col min="2" max="2" width="17.42578125" style="1" customWidth="1"/>
    <col min="3" max="3" width="11.42578125" style="4" customWidth="1"/>
    <col min="4" max="4" width="16" style="1" customWidth="1"/>
    <col min="5" max="5" width="12.140625" style="1" customWidth="1"/>
    <col min="6" max="16384" width="11.42578125" style="1"/>
  </cols>
  <sheetData>
    <row r="1" spans="1:19" x14ac:dyDescent="0.25">
      <c r="A1" s="195" t="s">
        <v>231</v>
      </c>
      <c r="B1" s="195"/>
      <c r="C1" s="195"/>
      <c r="D1" s="195"/>
      <c r="E1" s="195"/>
      <c r="F1" s="195"/>
      <c r="G1" s="195"/>
      <c r="I1" s="206"/>
      <c r="J1" s="206"/>
      <c r="K1" s="206"/>
      <c r="L1" s="206"/>
      <c r="M1" s="206"/>
      <c r="N1" s="206"/>
      <c r="O1" s="206"/>
      <c r="P1" s="206"/>
      <c r="Q1" s="206"/>
      <c r="R1" s="206"/>
      <c r="S1" s="206"/>
    </row>
    <row r="2" spans="1:19" s="149" customFormat="1" ht="15.75" x14ac:dyDescent="0.25">
      <c r="A2" s="197" t="s">
        <v>225</v>
      </c>
      <c r="B2" s="197"/>
      <c r="C2" s="197"/>
      <c r="D2" s="197"/>
      <c r="E2" s="197"/>
      <c r="F2" s="197"/>
      <c r="G2" s="197"/>
      <c r="I2" s="206"/>
      <c r="J2" s="206"/>
      <c r="K2" s="206"/>
      <c r="L2" s="206"/>
      <c r="M2" s="206"/>
      <c r="N2" s="206"/>
      <c r="O2" s="206"/>
      <c r="P2" s="206"/>
      <c r="Q2" s="206"/>
      <c r="R2" s="206"/>
      <c r="S2" s="206"/>
    </row>
    <row r="3" spans="1:19" ht="14.45" customHeight="1" x14ac:dyDescent="0.25">
      <c r="A3" s="198" t="s">
        <v>226</v>
      </c>
      <c r="B3" s="199"/>
      <c r="C3" s="38" t="s">
        <v>229</v>
      </c>
      <c r="I3" s="207"/>
      <c r="J3" s="207"/>
      <c r="K3" s="207"/>
      <c r="L3" s="207"/>
      <c r="M3" s="207"/>
      <c r="N3" s="207"/>
      <c r="O3" s="207"/>
      <c r="P3" s="207"/>
      <c r="Q3" s="207"/>
      <c r="R3" s="207"/>
      <c r="S3" s="207"/>
    </row>
    <row r="4" spans="1:19" x14ac:dyDescent="0.25">
      <c r="A4" s="198" t="s">
        <v>227</v>
      </c>
      <c r="B4" s="198"/>
      <c r="C4" s="201" t="s">
        <v>230</v>
      </c>
      <c r="D4" s="201"/>
      <c r="E4" s="201"/>
      <c r="F4" s="201"/>
      <c r="G4" s="201"/>
      <c r="I4" s="207"/>
      <c r="J4" s="207"/>
      <c r="K4" s="207"/>
      <c r="L4" s="207"/>
      <c r="M4" s="207"/>
      <c r="N4" s="207"/>
      <c r="O4" s="207"/>
      <c r="P4" s="207"/>
      <c r="Q4" s="207"/>
      <c r="R4" s="207"/>
      <c r="S4" s="207"/>
    </row>
    <row r="5" spans="1:19" x14ac:dyDescent="0.25">
      <c r="A5" s="202" t="s">
        <v>228</v>
      </c>
      <c r="B5" s="202"/>
      <c r="C5" s="201"/>
      <c r="D5" s="201"/>
      <c r="E5" s="201"/>
      <c r="F5" s="201"/>
      <c r="G5" s="201"/>
      <c r="I5" s="207"/>
      <c r="J5" s="207"/>
      <c r="K5" s="207"/>
      <c r="L5" s="207"/>
      <c r="M5" s="207"/>
      <c r="N5" s="207"/>
      <c r="O5" s="207"/>
      <c r="P5" s="207"/>
      <c r="Q5" s="207"/>
      <c r="R5" s="207"/>
      <c r="S5" s="207"/>
    </row>
    <row r="6" spans="1:19" x14ac:dyDescent="0.25">
      <c r="A6" s="202"/>
      <c r="B6" s="202"/>
      <c r="I6" s="207"/>
      <c r="J6" s="207"/>
      <c r="K6" s="207"/>
      <c r="L6" s="207"/>
      <c r="M6" s="207"/>
      <c r="N6" s="207"/>
      <c r="O6" s="207"/>
      <c r="P6" s="207"/>
      <c r="Q6" s="207"/>
      <c r="R6" s="207"/>
      <c r="S6" s="207"/>
    </row>
    <row r="7" spans="1:19" x14ac:dyDescent="0.25">
      <c r="A7" s="13" t="s">
        <v>233</v>
      </c>
      <c r="C7" s="13" t="s">
        <v>234</v>
      </c>
      <c r="I7" s="207"/>
      <c r="J7" s="207"/>
      <c r="K7" s="207"/>
      <c r="L7" s="207"/>
      <c r="M7" s="207"/>
      <c r="N7" s="207"/>
      <c r="O7" s="207"/>
      <c r="P7" s="207"/>
      <c r="Q7" s="207"/>
      <c r="R7" s="207"/>
      <c r="S7" s="207"/>
    </row>
    <row r="8" spans="1:19" ht="16.5" customHeight="1" x14ac:dyDescent="0.25">
      <c r="I8" s="207"/>
      <c r="J8" s="207"/>
      <c r="K8" s="207"/>
      <c r="L8" s="207"/>
      <c r="M8" s="207"/>
      <c r="N8" s="207"/>
      <c r="O8" s="207"/>
      <c r="P8" s="207"/>
      <c r="Q8" s="207"/>
      <c r="R8" s="207"/>
      <c r="S8" s="207"/>
    </row>
    <row r="11" spans="1:19" ht="18.75" x14ac:dyDescent="0.25">
      <c r="A11" s="30" t="s">
        <v>394</v>
      </c>
    </row>
    <row r="12" spans="1:19" ht="15.75" thickBot="1" x14ac:dyDescent="0.3">
      <c r="A12" s="29"/>
    </row>
    <row r="13" spans="1:19" ht="30.75" thickBot="1" x14ac:dyDescent="0.3">
      <c r="A13" s="102" t="s">
        <v>99</v>
      </c>
      <c r="B13" s="52"/>
      <c r="C13" s="14" t="s">
        <v>221</v>
      </c>
      <c r="D13" s="8" t="s">
        <v>220</v>
      </c>
      <c r="E13" s="8" t="s">
        <v>222</v>
      </c>
      <c r="F13" s="8" t="s">
        <v>223</v>
      </c>
      <c r="G13" s="9" t="s">
        <v>224</v>
      </c>
    </row>
    <row r="14" spans="1:19" x14ac:dyDescent="0.25">
      <c r="A14" s="33" t="s">
        <v>395</v>
      </c>
      <c r="B14" s="136"/>
      <c r="C14" s="136"/>
      <c r="D14" s="75"/>
      <c r="E14" s="136"/>
      <c r="F14" s="136"/>
      <c r="G14" s="139"/>
    </row>
    <row r="15" spans="1:19" x14ac:dyDescent="0.25">
      <c r="A15" s="96" t="s">
        <v>396</v>
      </c>
      <c r="B15" s="10"/>
      <c r="C15" s="91">
        <v>4500</v>
      </c>
      <c r="D15" s="75"/>
      <c r="E15" s="136">
        <f>D15*C15</f>
        <v>0</v>
      </c>
      <c r="F15" s="136"/>
      <c r="G15" s="139">
        <f>F15*C15</f>
        <v>0</v>
      </c>
    </row>
    <row r="16" spans="1:19" x14ac:dyDescent="0.25">
      <c r="A16" s="95" t="s">
        <v>397</v>
      </c>
      <c r="B16" s="10"/>
      <c r="C16" s="25">
        <v>4500</v>
      </c>
      <c r="D16" s="66"/>
      <c r="E16" s="10">
        <f t="shared" ref="E16:E20" si="0">D16*C16</f>
        <v>0</v>
      </c>
      <c r="F16" s="10"/>
      <c r="G16" s="6">
        <f t="shared" ref="G16:G20" si="1">F16*C16</f>
        <v>0</v>
      </c>
    </row>
    <row r="17" spans="1:7" x14ac:dyDescent="0.25">
      <c r="A17" s="96" t="s">
        <v>398</v>
      </c>
      <c r="B17" s="10"/>
      <c r="C17" s="91">
        <v>5200</v>
      </c>
      <c r="D17" s="75"/>
      <c r="E17" s="136">
        <f t="shared" si="0"/>
        <v>0</v>
      </c>
      <c r="F17" s="136"/>
      <c r="G17" s="139">
        <f t="shared" si="1"/>
        <v>0</v>
      </c>
    </row>
    <row r="18" spans="1:7" ht="30" x14ac:dyDescent="0.25">
      <c r="A18" s="95" t="s">
        <v>399</v>
      </c>
      <c r="B18" s="10"/>
      <c r="C18" s="25">
        <v>2300</v>
      </c>
      <c r="D18" s="66"/>
      <c r="E18" s="10">
        <f t="shared" si="0"/>
        <v>0</v>
      </c>
      <c r="F18" s="10"/>
      <c r="G18" s="6">
        <f t="shared" si="1"/>
        <v>0</v>
      </c>
    </row>
    <row r="19" spans="1:7" x14ac:dyDescent="0.25">
      <c r="A19" s="96" t="s">
        <v>400</v>
      </c>
      <c r="B19" s="10"/>
      <c r="C19" s="91">
        <v>1000</v>
      </c>
      <c r="D19" s="75"/>
      <c r="E19" s="136">
        <f t="shared" si="0"/>
        <v>0</v>
      </c>
      <c r="F19" s="136"/>
      <c r="G19" s="139">
        <f t="shared" si="1"/>
        <v>0</v>
      </c>
    </row>
    <row r="20" spans="1:7" x14ac:dyDescent="0.25">
      <c r="A20" s="95" t="s">
        <v>401</v>
      </c>
      <c r="B20" s="10"/>
      <c r="C20" s="25">
        <v>600</v>
      </c>
      <c r="D20" s="66"/>
      <c r="E20" s="10">
        <f t="shared" si="0"/>
        <v>0</v>
      </c>
      <c r="F20" s="10"/>
      <c r="G20" s="6">
        <f t="shared" si="1"/>
        <v>0</v>
      </c>
    </row>
    <row r="21" spans="1:7" x14ac:dyDescent="0.25">
      <c r="A21" s="43" t="s">
        <v>402</v>
      </c>
      <c r="B21" s="10"/>
      <c r="C21" s="24"/>
      <c r="D21" s="24"/>
      <c r="E21" s="137"/>
      <c r="F21" s="137"/>
      <c r="G21" s="142"/>
    </row>
    <row r="22" spans="1:7" x14ac:dyDescent="0.25">
      <c r="A22" s="95" t="s">
        <v>403</v>
      </c>
      <c r="B22" s="10"/>
      <c r="C22" s="25">
        <v>2400</v>
      </c>
      <c r="D22" s="66"/>
      <c r="E22" s="10">
        <f t="shared" ref="E22:E26" si="2">D22*C22</f>
        <v>0</v>
      </c>
      <c r="F22" s="10"/>
      <c r="G22" s="6">
        <f t="shared" ref="G22:G26" si="3">F22*C22</f>
        <v>0</v>
      </c>
    </row>
    <row r="23" spans="1:7" x14ac:dyDescent="0.25">
      <c r="A23" s="96" t="s">
        <v>404</v>
      </c>
      <c r="B23" s="10"/>
      <c r="C23" s="91">
        <v>3600</v>
      </c>
      <c r="D23" s="75"/>
      <c r="E23" s="136">
        <f t="shared" si="2"/>
        <v>0</v>
      </c>
      <c r="F23" s="136"/>
      <c r="G23" s="139">
        <f t="shared" si="3"/>
        <v>0</v>
      </c>
    </row>
    <row r="24" spans="1:7" x14ac:dyDescent="0.25">
      <c r="A24" s="95" t="s">
        <v>405</v>
      </c>
      <c r="B24" s="10"/>
      <c r="C24" s="25">
        <v>4000</v>
      </c>
      <c r="D24" s="66"/>
      <c r="E24" s="10">
        <f t="shared" si="2"/>
        <v>0</v>
      </c>
      <c r="F24" s="10"/>
      <c r="G24" s="6">
        <f t="shared" si="3"/>
        <v>0</v>
      </c>
    </row>
    <row r="25" spans="1:7" x14ac:dyDescent="0.25">
      <c r="A25" s="95" t="s">
        <v>406</v>
      </c>
      <c r="B25" s="10"/>
      <c r="C25" s="25">
        <v>2200</v>
      </c>
      <c r="D25" s="66"/>
      <c r="E25" s="10">
        <f t="shared" si="2"/>
        <v>0</v>
      </c>
      <c r="F25" s="10"/>
      <c r="G25" s="6">
        <f t="shared" si="3"/>
        <v>0</v>
      </c>
    </row>
    <row r="26" spans="1:7" x14ac:dyDescent="0.25">
      <c r="A26" s="96" t="s">
        <v>407</v>
      </c>
      <c r="B26" s="10"/>
      <c r="C26" s="91">
        <v>1200</v>
      </c>
      <c r="D26" s="75"/>
      <c r="E26" s="136">
        <f t="shared" si="2"/>
        <v>0</v>
      </c>
      <c r="F26" s="136"/>
      <c r="G26" s="139">
        <f t="shared" si="3"/>
        <v>0</v>
      </c>
    </row>
    <row r="27" spans="1:7" x14ac:dyDescent="0.25">
      <c r="C27" s="1"/>
    </row>
    <row r="28" spans="1:7" x14ac:dyDescent="0.25">
      <c r="A28" s="39"/>
      <c r="B28" s="40"/>
      <c r="C28" s="1"/>
    </row>
    <row r="29" spans="1:7" ht="15.75" thickBot="1" x14ac:dyDescent="0.3">
      <c r="A29" s="39"/>
      <c r="B29" s="40"/>
      <c r="C29" s="1"/>
    </row>
    <row r="30" spans="1:7" ht="30.75" thickBot="1" x14ac:dyDescent="0.3">
      <c r="A30" s="102" t="s">
        <v>99</v>
      </c>
      <c r="B30" s="52"/>
      <c r="C30" s="14" t="s">
        <v>221</v>
      </c>
      <c r="D30" s="8" t="s">
        <v>220</v>
      </c>
      <c r="E30" s="8" t="s">
        <v>222</v>
      </c>
      <c r="F30" s="8" t="s">
        <v>223</v>
      </c>
      <c r="G30" s="9" t="s">
        <v>224</v>
      </c>
    </row>
    <row r="31" spans="1:7" x14ac:dyDescent="0.25">
      <c r="A31" s="43" t="s">
        <v>412</v>
      </c>
      <c r="B31" s="136"/>
      <c r="C31" s="91"/>
      <c r="D31" s="136"/>
      <c r="E31" s="136"/>
      <c r="F31" s="136"/>
      <c r="G31" s="139"/>
    </row>
    <row r="32" spans="1:7" x14ac:dyDescent="0.25">
      <c r="A32" s="95" t="s">
        <v>408</v>
      </c>
      <c r="B32" s="10"/>
      <c r="C32" s="25">
        <v>8400</v>
      </c>
      <c r="D32" s="10"/>
      <c r="E32" s="10">
        <f>D32*C32</f>
        <v>0</v>
      </c>
      <c r="F32" s="10"/>
      <c r="G32" s="6">
        <f>F32*C32</f>
        <v>0</v>
      </c>
    </row>
    <row r="33" spans="1:7" x14ac:dyDescent="0.25">
      <c r="A33" s="95" t="s">
        <v>409</v>
      </c>
      <c r="B33" s="10"/>
      <c r="C33" s="25">
        <v>1800</v>
      </c>
      <c r="D33" s="10"/>
      <c r="E33" s="10">
        <f t="shared" ref="E33:E58" si="4">D33*C33</f>
        <v>0</v>
      </c>
      <c r="F33" s="10"/>
      <c r="G33" s="6">
        <f t="shared" ref="G33:G58" si="5">F33*C33</f>
        <v>0</v>
      </c>
    </row>
    <row r="34" spans="1:7" x14ac:dyDescent="0.25">
      <c r="A34" s="95" t="s">
        <v>410</v>
      </c>
      <c r="B34" s="10"/>
      <c r="C34" s="25">
        <v>4200</v>
      </c>
      <c r="D34" s="10"/>
      <c r="E34" s="10">
        <f t="shared" si="4"/>
        <v>0</v>
      </c>
      <c r="F34" s="10"/>
      <c r="G34" s="6">
        <f t="shared" si="5"/>
        <v>0</v>
      </c>
    </row>
    <row r="35" spans="1:7" x14ac:dyDescent="0.25">
      <c r="A35" s="95" t="s">
        <v>411</v>
      </c>
      <c r="B35" s="10"/>
      <c r="C35" s="25">
        <v>1000</v>
      </c>
      <c r="D35" s="10"/>
      <c r="E35" s="10">
        <f t="shared" si="4"/>
        <v>0</v>
      </c>
      <c r="F35" s="10"/>
      <c r="G35" s="6">
        <f t="shared" si="5"/>
        <v>0</v>
      </c>
    </row>
    <row r="36" spans="1:7" x14ac:dyDescent="0.25">
      <c r="A36" s="44" t="s">
        <v>413</v>
      </c>
      <c r="B36" s="10"/>
      <c r="C36" s="25"/>
      <c r="D36" s="10"/>
      <c r="E36" s="10"/>
      <c r="F36" s="10"/>
      <c r="G36" s="6"/>
    </row>
    <row r="37" spans="1:7" x14ac:dyDescent="0.25">
      <c r="A37" s="95" t="s">
        <v>414</v>
      </c>
      <c r="B37" s="10"/>
      <c r="C37" s="25">
        <v>3000</v>
      </c>
      <c r="D37" s="10"/>
      <c r="E37" s="10">
        <f t="shared" si="4"/>
        <v>0</v>
      </c>
      <c r="F37" s="10"/>
      <c r="G37" s="6">
        <f t="shared" si="5"/>
        <v>0</v>
      </c>
    </row>
    <row r="38" spans="1:7" x14ac:dyDescent="0.25">
      <c r="A38" s="95" t="s">
        <v>396</v>
      </c>
      <c r="B38" s="10"/>
      <c r="C38" s="25">
        <v>4300</v>
      </c>
      <c r="D38" s="10"/>
      <c r="E38" s="10">
        <f t="shared" si="4"/>
        <v>0</v>
      </c>
      <c r="F38" s="10"/>
      <c r="G38" s="6">
        <f t="shared" si="5"/>
        <v>0</v>
      </c>
    </row>
    <row r="39" spans="1:7" x14ac:dyDescent="0.25">
      <c r="A39" s="95" t="s">
        <v>415</v>
      </c>
      <c r="B39" s="10"/>
      <c r="C39" s="25">
        <v>3000</v>
      </c>
      <c r="D39" s="10"/>
      <c r="E39" s="10">
        <f t="shared" si="4"/>
        <v>0</v>
      </c>
      <c r="F39" s="10"/>
      <c r="G39" s="6">
        <f t="shared" si="5"/>
        <v>0</v>
      </c>
    </row>
    <row r="40" spans="1:7" x14ac:dyDescent="0.25">
      <c r="A40" s="95" t="s">
        <v>400</v>
      </c>
      <c r="B40" s="10"/>
      <c r="C40" s="25">
        <v>2000</v>
      </c>
      <c r="D40" s="10"/>
      <c r="E40" s="10">
        <f t="shared" si="4"/>
        <v>0</v>
      </c>
      <c r="F40" s="10"/>
      <c r="G40" s="6">
        <f t="shared" si="5"/>
        <v>0</v>
      </c>
    </row>
    <row r="41" spans="1:7" x14ac:dyDescent="0.25">
      <c r="A41" s="95" t="s">
        <v>401</v>
      </c>
      <c r="B41" s="10"/>
      <c r="C41" s="25">
        <v>900</v>
      </c>
      <c r="D41" s="10"/>
      <c r="E41" s="10">
        <f t="shared" si="4"/>
        <v>0</v>
      </c>
      <c r="F41" s="10"/>
      <c r="G41" s="6">
        <f t="shared" si="5"/>
        <v>0</v>
      </c>
    </row>
    <row r="42" spans="1:7" x14ac:dyDescent="0.25">
      <c r="A42" s="95" t="s">
        <v>416</v>
      </c>
      <c r="B42" s="10"/>
      <c r="C42" s="25">
        <v>2400</v>
      </c>
      <c r="D42" s="10"/>
      <c r="E42" s="10">
        <f t="shared" si="4"/>
        <v>0</v>
      </c>
      <c r="F42" s="10"/>
      <c r="G42" s="6">
        <f t="shared" si="5"/>
        <v>0</v>
      </c>
    </row>
    <row r="43" spans="1:7" x14ac:dyDescent="0.25">
      <c r="A43" s="44" t="s">
        <v>417</v>
      </c>
      <c r="B43" s="10"/>
      <c r="C43" s="25"/>
      <c r="D43" s="10"/>
      <c r="E43" s="10"/>
      <c r="F43" s="10"/>
      <c r="G43" s="6"/>
    </row>
    <row r="44" spans="1:7" x14ac:dyDescent="0.25">
      <c r="A44" s="95" t="s">
        <v>418</v>
      </c>
      <c r="B44" s="10"/>
      <c r="C44" s="25">
        <v>2600</v>
      </c>
      <c r="D44" s="10"/>
      <c r="E44" s="10">
        <f t="shared" si="4"/>
        <v>0</v>
      </c>
      <c r="F44" s="10"/>
      <c r="G44" s="6">
        <f t="shared" si="5"/>
        <v>0</v>
      </c>
    </row>
    <row r="45" spans="1:7" x14ac:dyDescent="0.25">
      <c r="A45" s="95" t="s">
        <v>419</v>
      </c>
      <c r="B45" s="10"/>
      <c r="C45" s="25">
        <v>3700</v>
      </c>
      <c r="D45" s="10"/>
      <c r="E45" s="10">
        <f t="shared" si="4"/>
        <v>0</v>
      </c>
      <c r="F45" s="10"/>
      <c r="G45" s="6">
        <f t="shared" si="5"/>
        <v>0</v>
      </c>
    </row>
    <row r="46" spans="1:7" x14ac:dyDescent="0.25">
      <c r="A46" s="95" t="s">
        <v>420</v>
      </c>
      <c r="B46" s="10"/>
      <c r="C46" s="25">
        <v>5100</v>
      </c>
      <c r="D46" s="10"/>
      <c r="E46" s="10">
        <f t="shared" si="4"/>
        <v>0</v>
      </c>
      <c r="F46" s="10"/>
      <c r="G46" s="6">
        <f t="shared" si="5"/>
        <v>0</v>
      </c>
    </row>
    <row r="47" spans="1:7" ht="30" x14ac:dyDescent="0.25">
      <c r="A47" s="95" t="s">
        <v>421</v>
      </c>
      <c r="B47" s="10"/>
      <c r="C47" s="25">
        <v>7900</v>
      </c>
      <c r="D47" s="10"/>
      <c r="E47" s="10">
        <f t="shared" si="4"/>
        <v>0</v>
      </c>
      <c r="F47" s="10"/>
      <c r="G47" s="6">
        <f t="shared" si="5"/>
        <v>0</v>
      </c>
    </row>
    <row r="48" spans="1:7" x14ac:dyDescent="0.25">
      <c r="A48" s="95" t="s">
        <v>422</v>
      </c>
      <c r="B48" s="10"/>
      <c r="C48" s="25">
        <v>8600</v>
      </c>
      <c r="D48" s="10"/>
      <c r="E48" s="10">
        <f t="shared" si="4"/>
        <v>0</v>
      </c>
      <c r="F48" s="10"/>
      <c r="G48" s="6">
        <f t="shared" si="5"/>
        <v>0</v>
      </c>
    </row>
    <row r="49" spans="1:7" x14ac:dyDescent="0.25">
      <c r="A49" s="95" t="s">
        <v>423</v>
      </c>
      <c r="B49" s="10"/>
      <c r="C49" s="25">
        <v>13500</v>
      </c>
      <c r="D49" s="10"/>
      <c r="E49" s="10">
        <f t="shared" si="4"/>
        <v>0</v>
      </c>
      <c r="F49" s="10"/>
      <c r="G49" s="6">
        <f t="shared" si="5"/>
        <v>0</v>
      </c>
    </row>
    <row r="50" spans="1:7" ht="30" x14ac:dyDescent="0.25">
      <c r="A50" s="95" t="s">
        <v>424</v>
      </c>
      <c r="B50" s="10"/>
      <c r="C50" s="25">
        <v>10100</v>
      </c>
      <c r="D50" s="10"/>
      <c r="E50" s="10">
        <f t="shared" si="4"/>
        <v>0</v>
      </c>
      <c r="F50" s="10"/>
      <c r="G50" s="6">
        <f t="shared" si="5"/>
        <v>0</v>
      </c>
    </row>
    <row r="51" spans="1:7" x14ac:dyDescent="0.25">
      <c r="A51" s="44" t="s">
        <v>257</v>
      </c>
      <c r="B51" s="10"/>
      <c r="C51" s="25"/>
      <c r="D51" s="10"/>
      <c r="E51" s="10"/>
      <c r="F51" s="10"/>
      <c r="G51" s="6"/>
    </row>
    <row r="52" spans="1:7" x14ac:dyDescent="0.25">
      <c r="A52" s="95" t="s">
        <v>425</v>
      </c>
      <c r="B52" s="10"/>
      <c r="C52" s="25">
        <v>4500</v>
      </c>
      <c r="D52" s="10"/>
      <c r="E52" s="10">
        <f t="shared" si="4"/>
        <v>0</v>
      </c>
      <c r="F52" s="10"/>
      <c r="G52" s="6">
        <f t="shared" si="5"/>
        <v>0</v>
      </c>
    </row>
    <row r="53" spans="1:7" x14ac:dyDescent="0.25">
      <c r="A53" s="95" t="s">
        <v>426</v>
      </c>
      <c r="B53" s="10"/>
      <c r="C53" s="25">
        <v>13500</v>
      </c>
      <c r="D53" s="10"/>
      <c r="E53" s="10">
        <f t="shared" si="4"/>
        <v>0</v>
      </c>
      <c r="F53" s="10"/>
      <c r="G53" s="6">
        <f t="shared" si="5"/>
        <v>0</v>
      </c>
    </row>
    <row r="54" spans="1:7" x14ac:dyDescent="0.25">
      <c r="A54" s="45" t="s">
        <v>427</v>
      </c>
      <c r="B54" s="10"/>
      <c r="C54" s="25">
        <v>4300</v>
      </c>
      <c r="D54" s="10"/>
      <c r="E54" s="10">
        <f t="shared" si="4"/>
        <v>0</v>
      </c>
      <c r="F54" s="10"/>
      <c r="G54" s="6">
        <f t="shared" si="5"/>
        <v>0</v>
      </c>
    </row>
    <row r="55" spans="1:7" x14ac:dyDescent="0.25">
      <c r="A55" s="43" t="s">
        <v>428</v>
      </c>
      <c r="B55" s="10"/>
      <c r="C55" s="25"/>
      <c r="D55" s="10"/>
      <c r="E55" s="10"/>
      <c r="F55" s="10"/>
      <c r="G55" s="6"/>
    </row>
    <row r="56" spans="1:7" x14ac:dyDescent="0.25">
      <c r="A56" s="95" t="s">
        <v>429</v>
      </c>
      <c r="B56" s="10"/>
      <c r="C56" s="25">
        <v>2200</v>
      </c>
      <c r="D56" s="10"/>
      <c r="E56" s="10">
        <f t="shared" si="4"/>
        <v>0</v>
      </c>
      <c r="F56" s="10"/>
      <c r="G56" s="6">
        <f t="shared" si="5"/>
        <v>0</v>
      </c>
    </row>
    <row r="57" spans="1:7" x14ac:dyDescent="0.25">
      <c r="A57" s="95" t="s">
        <v>430</v>
      </c>
      <c r="B57" s="10"/>
      <c r="C57" s="25">
        <v>5400</v>
      </c>
      <c r="D57" s="10"/>
      <c r="E57" s="10">
        <f t="shared" si="4"/>
        <v>0</v>
      </c>
      <c r="F57" s="10"/>
      <c r="G57" s="6">
        <f t="shared" si="5"/>
        <v>0</v>
      </c>
    </row>
    <row r="58" spans="1:7" x14ac:dyDescent="0.25">
      <c r="A58" s="95" t="s">
        <v>431</v>
      </c>
      <c r="B58" s="10"/>
      <c r="C58" s="25">
        <v>1900</v>
      </c>
      <c r="D58" s="10"/>
      <c r="E58" s="10">
        <f t="shared" si="4"/>
        <v>0</v>
      </c>
      <c r="F58" s="10"/>
      <c r="G58" s="6">
        <f t="shared" si="5"/>
        <v>0</v>
      </c>
    </row>
    <row r="59" spans="1:7" ht="25.5" customHeight="1" x14ac:dyDescent="0.25">
      <c r="A59" s="95" t="s">
        <v>432</v>
      </c>
      <c r="B59" s="10"/>
      <c r="C59" s="25"/>
      <c r="D59" s="10"/>
      <c r="E59" s="10"/>
      <c r="F59" s="10"/>
      <c r="G59" s="6"/>
    </row>
    <row r="60" spans="1:7" x14ac:dyDescent="0.25">
      <c r="A60" s="44" t="s">
        <v>433</v>
      </c>
      <c r="B60" s="10"/>
      <c r="C60" s="25"/>
      <c r="D60" s="10"/>
      <c r="E60" s="10"/>
      <c r="F60" s="10"/>
      <c r="G60" s="6"/>
    </row>
    <row r="61" spans="1:7" x14ac:dyDescent="0.25">
      <c r="A61" s="95" t="s">
        <v>434</v>
      </c>
      <c r="B61" s="10"/>
      <c r="C61" s="25">
        <v>3800</v>
      </c>
      <c r="D61" s="10"/>
      <c r="E61" s="10">
        <f t="shared" ref="E61:E76" si="6">D61*C61</f>
        <v>0</v>
      </c>
      <c r="F61" s="10"/>
      <c r="G61" s="6">
        <f t="shared" ref="G61:G76" si="7">F61*C61</f>
        <v>0</v>
      </c>
    </row>
    <row r="62" spans="1:7" x14ac:dyDescent="0.25">
      <c r="A62" s="95" t="s">
        <v>435</v>
      </c>
      <c r="B62" s="10"/>
      <c r="C62" s="25">
        <v>5100</v>
      </c>
      <c r="D62" s="10"/>
      <c r="E62" s="10">
        <f t="shared" si="6"/>
        <v>0</v>
      </c>
      <c r="F62" s="10"/>
      <c r="G62" s="6">
        <f t="shared" si="7"/>
        <v>0</v>
      </c>
    </row>
    <row r="63" spans="1:7" x14ac:dyDescent="0.25">
      <c r="A63" s="95" t="s">
        <v>436</v>
      </c>
      <c r="B63" s="10"/>
      <c r="C63" s="25">
        <v>6500</v>
      </c>
      <c r="D63" s="10"/>
      <c r="E63" s="10">
        <f t="shared" si="6"/>
        <v>0</v>
      </c>
      <c r="F63" s="10"/>
      <c r="G63" s="6">
        <f t="shared" si="7"/>
        <v>0</v>
      </c>
    </row>
    <row r="64" spans="1:7" ht="30" x14ac:dyDescent="0.25">
      <c r="A64" s="95" t="s">
        <v>437</v>
      </c>
      <c r="B64" s="10"/>
      <c r="C64" s="25">
        <v>10100</v>
      </c>
      <c r="D64" s="10"/>
      <c r="E64" s="10">
        <f t="shared" si="6"/>
        <v>0</v>
      </c>
      <c r="F64" s="10"/>
      <c r="G64" s="6">
        <f t="shared" si="7"/>
        <v>0</v>
      </c>
    </row>
    <row r="65" spans="1:7" x14ac:dyDescent="0.25">
      <c r="A65" s="44" t="s">
        <v>438</v>
      </c>
      <c r="B65" s="10"/>
      <c r="C65" s="25"/>
      <c r="D65" s="10"/>
      <c r="E65" s="10"/>
      <c r="F65" s="10"/>
      <c r="G65" s="6"/>
    </row>
    <row r="66" spans="1:7" x14ac:dyDescent="0.25">
      <c r="A66" s="95" t="s">
        <v>439</v>
      </c>
      <c r="B66" s="10"/>
      <c r="C66" s="25">
        <v>300</v>
      </c>
      <c r="D66" s="10"/>
      <c r="E66" s="10">
        <f t="shared" si="6"/>
        <v>0</v>
      </c>
      <c r="F66" s="10"/>
      <c r="G66" s="6">
        <f t="shared" si="7"/>
        <v>0</v>
      </c>
    </row>
    <row r="67" spans="1:7" x14ac:dyDescent="0.25">
      <c r="A67" s="95" t="s">
        <v>440</v>
      </c>
      <c r="B67" s="10"/>
      <c r="C67" s="25">
        <v>400</v>
      </c>
      <c r="D67" s="10"/>
      <c r="E67" s="10">
        <f t="shared" si="6"/>
        <v>0</v>
      </c>
      <c r="F67" s="10"/>
      <c r="G67" s="6">
        <f t="shared" si="7"/>
        <v>0</v>
      </c>
    </row>
    <row r="68" spans="1:7" x14ac:dyDescent="0.25">
      <c r="A68" s="95" t="s">
        <v>441</v>
      </c>
      <c r="B68" s="10"/>
      <c r="C68" s="25">
        <v>500</v>
      </c>
      <c r="D68" s="10"/>
      <c r="E68" s="10">
        <f t="shared" si="6"/>
        <v>0</v>
      </c>
      <c r="F68" s="10"/>
      <c r="G68" s="6">
        <f t="shared" si="7"/>
        <v>0</v>
      </c>
    </row>
    <row r="69" spans="1:7" x14ac:dyDescent="0.25">
      <c r="A69" s="95" t="s">
        <v>442</v>
      </c>
      <c r="B69" s="10"/>
      <c r="C69" s="25">
        <v>650</v>
      </c>
      <c r="D69" s="10"/>
      <c r="E69" s="10">
        <f t="shared" si="6"/>
        <v>0</v>
      </c>
      <c r="F69" s="10"/>
      <c r="G69" s="6">
        <f t="shared" si="7"/>
        <v>0</v>
      </c>
    </row>
    <row r="70" spans="1:7" x14ac:dyDescent="0.25">
      <c r="A70" s="95" t="s">
        <v>443</v>
      </c>
      <c r="B70" s="10"/>
      <c r="C70" s="25">
        <v>800</v>
      </c>
      <c r="D70" s="10"/>
      <c r="E70" s="10">
        <f t="shared" si="6"/>
        <v>0</v>
      </c>
      <c r="F70" s="10"/>
      <c r="G70" s="6">
        <f t="shared" si="7"/>
        <v>0</v>
      </c>
    </row>
    <row r="71" spans="1:7" x14ac:dyDescent="0.25">
      <c r="A71" s="95" t="s">
        <v>444</v>
      </c>
      <c r="B71" s="10"/>
      <c r="C71" s="25">
        <v>1000</v>
      </c>
      <c r="D71" s="10"/>
      <c r="E71" s="10">
        <f t="shared" si="6"/>
        <v>0</v>
      </c>
      <c r="F71" s="10"/>
      <c r="G71" s="6">
        <f t="shared" si="7"/>
        <v>0</v>
      </c>
    </row>
    <row r="72" spans="1:7" ht="30" x14ac:dyDescent="0.25">
      <c r="A72" s="44" t="s">
        <v>445</v>
      </c>
      <c r="B72" s="10"/>
      <c r="C72" s="25">
        <v>7200</v>
      </c>
      <c r="D72" s="10"/>
      <c r="E72" s="10">
        <f t="shared" si="6"/>
        <v>0</v>
      </c>
      <c r="F72" s="10"/>
      <c r="G72" s="6">
        <f t="shared" si="7"/>
        <v>0</v>
      </c>
    </row>
    <row r="73" spans="1:7" x14ac:dyDescent="0.25">
      <c r="A73" s="43" t="s">
        <v>446</v>
      </c>
      <c r="B73" s="10"/>
      <c r="C73" s="25"/>
      <c r="D73" s="10"/>
      <c r="E73" s="10"/>
      <c r="F73" s="10"/>
      <c r="G73" s="6"/>
    </row>
    <row r="74" spans="1:7" x14ac:dyDescent="0.25">
      <c r="A74" s="95" t="s">
        <v>447</v>
      </c>
      <c r="B74" s="10"/>
      <c r="C74" s="25">
        <v>220</v>
      </c>
      <c r="D74" s="10"/>
      <c r="E74" s="10">
        <f t="shared" si="6"/>
        <v>0</v>
      </c>
      <c r="F74" s="10"/>
      <c r="G74" s="6">
        <f t="shared" si="7"/>
        <v>0</v>
      </c>
    </row>
    <row r="75" spans="1:7" x14ac:dyDescent="0.25">
      <c r="A75" s="44" t="s">
        <v>448</v>
      </c>
      <c r="B75" s="10"/>
      <c r="C75" s="25"/>
      <c r="D75" s="10"/>
      <c r="E75" s="10"/>
      <c r="F75" s="10"/>
      <c r="G75" s="6"/>
    </row>
    <row r="76" spans="1:7" x14ac:dyDescent="0.25">
      <c r="A76" s="95" t="s">
        <v>449</v>
      </c>
      <c r="B76" s="10"/>
      <c r="C76" s="25">
        <v>950</v>
      </c>
      <c r="D76" s="10"/>
      <c r="E76" s="10">
        <f t="shared" si="6"/>
        <v>0</v>
      </c>
      <c r="F76" s="10"/>
      <c r="G76" s="6">
        <f t="shared" si="7"/>
        <v>0</v>
      </c>
    </row>
    <row r="77" spans="1:7" x14ac:dyDescent="0.25">
      <c r="B77" s="40"/>
    </row>
    <row r="78" spans="1:7" x14ac:dyDescent="0.25">
      <c r="A78" s="41"/>
      <c r="B78" s="40"/>
    </row>
    <row r="79" spans="1:7" ht="15.75" thickBot="1" x14ac:dyDescent="0.3">
      <c r="A79" s="41"/>
      <c r="B79" s="40"/>
    </row>
    <row r="80" spans="1:7" ht="30.75" thickBot="1" x14ac:dyDescent="0.3">
      <c r="A80" s="102" t="s">
        <v>99</v>
      </c>
      <c r="B80" s="52"/>
      <c r="C80" s="14" t="s">
        <v>221</v>
      </c>
      <c r="D80" s="8" t="s">
        <v>220</v>
      </c>
      <c r="E80" s="8" t="s">
        <v>222</v>
      </c>
      <c r="F80" s="8" t="s">
        <v>223</v>
      </c>
      <c r="G80" s="9" t="s">
        <v>224</v>
      </c>
    </row>
    <row r="81" spans="1:7" x14ac:dyDescent="0.25">
      <c r="A81" s="43" t="s">
        <v>450</v>
      </c>
      <c r="B81" s="136"/>
      <c r="C81" s="91"/>
      <c r="D81" s="75"/>
      <c r="E81" s="136"/>
      <c r="F81" s="136"/>
      <c r="G81" s="139"/>
    </row>
    <row r="82" spans="1:7" ht="30" x14ac:dyDescent="0.25">
      <c r="A82" s="92" t="s">
        <v>454</v>
      </c>
      <c r="B82" s="10"/>
      <c r="C82" s="25">
        <v>2800</v>
      </c>
      <c r="D82" s="66"/>
      <c r="E82" s="10">
        <f>D82*C82</f>
        <v>0</v>
      </c>
      <c r="F82" s="10"/>
      <c r="G82" s="6">
        <f>F82*C82</f>
        <v>0</v>
      </c>
    </row>
    <row r="83" spans="1:7" ht="45" x14ac:dyDescent="0.25">
      <c r="A83" s="92" t="s">
        <v>455</v>
      </c>
      <c r="B83" s="10"/>
      <c r="C83" s="25">
        <v>2600</v>
      </c>
      <c r="D83" s="66"/>
      <c r="E83" s="10">
        <f t="shared" ref="E83:E91" si="8">D83*C83</f>
        <v>0</v>
      </c>
      <c r="F83" s="10"/>
      <c r="G83" s="6">
        <f t="shared" ref="G83:G91" si="9">F83*C83</f>
        <v>0</v>
      </c>
    </row>
    <row r="84" spans="1:7" ht="45" x14ac:dyDescent="0.25">
      <c r="A84" s="92" t="s">
        <v>456</v>
      </c>
      <c r="B84" s="10"/>
      <c r="C84" s="25">
        <v>2600</v>
      </c>
      <c r="D84" s="66"/>
      <c r="E84" s="10">
        <f t="shared" si="8"/>
        <v>0</v>
      </c>
      <c r="F84" s="10"/>
      <c r="G84" s="6">
        <f t="shared" si="9"/>
        <v>0</v>
      </c>
    </row>
    <row r="85" spans="1:7" ht="45" x14ac:dyDescent="0.25">
      <c r="A85" s="93" t="s">
        <v>457</v>
      </c>
      <c r="B85" s="10"/>
      <c r="C85" s="24">
        <v>1700</v>
      </c>
      <c r="D85" s="73"/>
      <c r="E85" s="137">
        <f t="shared" si="8"/>
        <v>0</v>
      </c>
      <c r="F85" s="137"/>
      <c r="G85" s="142">
        <f t="shared" si="9"/>
        <v>0</v>
      </c>
    </row>
    <row r="86" spans="1:7" ht="45" x14ac:dyDescent="0.25">
      <c r="A86" s="92" t="s">
        <v>458</v>
      </c>
      <c r="B86" s="10"/>
      <c r="C86" s="25">
        <v>3300</v>
      </c>
      <c r="D86" s="66"/>
      <c r="E86" s="10">
        <f t="shared" si="8"/>
        <v>0</v>
      </c>
      <c r="F86" s="10"/>
      <c r="G86" s="6">
        <f t="shared" si="9"/>
        <v>0</v>
      </c>
    </row>
    <row r="87" spans="1:7" x14ac:dyDescent="0.25">
      <c r="A87" s="92" t="s">
        <v>459</v>
      </c>
      <c r="B87" s="10"/>
      <c r="C87" s="25">
        <v>2000</v>
      </c>
      <c r="D87" s="66"/>
      <c r="E87" s="10">
        <f t="shared" si="8"/>
        <v>0</v>
      </c>
      <c r="F87" s="10"/>
      <c r="G87" s="6">
        <f t="shared" si="9"/>
        <v>0</v>
      </c>
    </row>
    <row r="88" spans="1:7" ht="17.25" x14ac:dyDescent="0.25">
      <c r="A88" s="46" t="s">
        <v>451</v>
      </c>
      <c r="B88" s="10"/>
      <c r="C88" s="89" t="s">
        <v>461</v>
      </c>
      <c r="D88" s="66"/>
      <c r="E88" s="10"/>
      <c r="F88" s="10"/>
      <c r="G88" s="6"/>
    </row>
    <row r="89" spans="1:7" x14ac:dyDescent="0.25">
      <c r="A89" s="94" t="s">
        <v>452</v>
      </c>
      <c r="B89" s="10"/>
      <c r="C89" s="91">
        <v>74</v>
      </c>
      <c r="D89" s="75"/>
      <c r="E89" s="136">
        <f t="shared" si="8"/>
        <v>0</v>
      </c>
      <c r="F89" s="136"/>
      <c r="G89" s="139">
        <f t="shared" si="9"/>
        <v>0</v>
      </c>
    </row>
    <row r="90" spans="1:7" x14ac:dyDescent="0.25">
      <c r="A90" s="92" t="s">
        <v>422</v>
      </c>
      <c r="B90" s="10"/>
      <c r="C90" s="25">
        <v>86</v>
      </c>
      <c r="D90" s="66"/>
      <c r="E90" s="10">
        <f t="shared" si="8"/>
        <v>0</v>
      </c>
      <c r="F90" s="10"/>
      <c r="G90" s="6">
        <f t="shared" si="9"/>
        <v>0</v>
      </c>
    </row>
    <row r="91" spans="1:7" x14ac:dyDescent="0.25">
      <c r="A91" s="94" t="s">
        <v>453</v>
      </c>
      <c r="B91" s="10"/>
      <c r="C91" s="91">
        <v>138</v>
      </c>
      <c r="D91" s="75"/>
      <c r="E91" s="136">
        <f t="shared" si="8"/>
        <v>0</v>
      </c>
      <c r="F91" s="136"/>
      <c r="G91" s="139">
        <f t="shared" si="9"/>
        <v>0</v>
      </c>
    </row>
    <row r="92" spans="1:7" x14ac:dyDescent="0.25">
      <c r="A92" s="47"/>
    </row>
    <row r="93" spans="1:7" x14ac:dyDescent="0.25">
      <c r="A93" s="42"/>
    </row>
    <row r="94" spans="1:7" x14ac:dyDescent="0.25">
      <c r="A94" s="158" t="s">
        <v>463</v>
      </c>
      <c r="B94" s="159"/>
      <c r="C94" s="160"/>
      <c r="D94" s="159"/>
      <c r="E94" s="159"/>
      <c r="F94" s="159"/>
      <c r="G94" s="159">
        <f>SUM(G14:G93)</f>
        <v>0</v>
      </c>
    </row>
    <row r="95" spans="1:7" x14ac:dyDescent="0.25">
      <c r="A95" s="42"/>
    </row>
    <row r="96" spans="1:7" x14ac:dyDescent="0.25">
      <c r="A96" s="42"/>
    </row>
    <row r="97" spans="1:3" x14ac:dyDescent="0.25">
      <c r="A97" s="42"/>
    </row>
    <row r="98" spans="1:3" x14ac:dyDescent="0.25">
      <c r="A98" s="42"/>
      <c r="B98" s="48"/>
    </row>
    <row r="99" spans="1:3" x14ac:dyDescent="0.25">
      <c r="A99" s="27" t="s">
        <v>464</v>
      </c>
      <c r="B99" s="32"/>
      <c r="C99" s="31"/>
    </row>
    <row r="103" spans="1:3" x14ac:dyDescent="0.25">
      <c r="A103" s="11" t="s">
        <v>465</v>
      </c>
      <c r="B103" s="11"/>
      <c r="C103" s="11"/>
    </row>
    <row r="104" spans="1:3" x14ac:dyDescent="0.25">
      <c r="C104" s="1"/>
    </row>
    <row r="105" spans="1:3" x14ac:dyDescent="0.25">
      <c r="C105" s="1"/>
    </row>
    <row r="106" spans="1:3" x14ac:dyDescent="0.25">
      <c r="C106" s="1"/>
    </row>
    <row r="107" spans="1:3" x14ac:dyDescent="0.25">
      <c r="C107" s="1"/>
    </row>
  </sheetData>
  <mergeCells count="8">
    <mergeCell ref="A1:G1"/>
    <mergeCell ref="I1:S2"/>
    <mergeCell ref="A2:G2"/>
    <mergeCell ref="A3:B3"/>
    <mergeCell ref="I3:S8"/>
    <mergeCell ref="A4:B4"/>
    <mergeCell ref="C4:G5"/>
    <mergeCell ref="A5:B6"/>
  </mergeCells>
  <pageMargins left="0.7" right="0.7" top="0.78740157499999996" bottom="0.78740157499999996" header="0.3" footer="0.3"/>
  <pageSetup paperSize="9" scale="75" orientation="portrait"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Schnittblumen</vt:lpstr>
      <vt:lpstr>Gruppen- und Topfpflanzen</vt:lpstr>
      <vt:lpstr>Setzlinge und Sämlinge</vt:lpstr>
      <vt:lpstr>Baumschulen</vt:lpstr>
    </vt:vector>
  </TitlesOfParts>
  <Company>Schweizer Hagel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Guendalina Barloggio</dc:creator>
  <cp:lastModifiedBy>Vorlage</cp:lastModifiedBy>
  <cp:lastPrinted>2020-03-30T09:53:45Z</cp:lastPrinted>
  <dcterms:created xsi:type="dcterms:W3CDTF">2020-03-23T13:12:54Z</dcterms:created>
  <dcterms:modified xsi:type="dcterms:W3CDTF">2020-03-31T14:53:00Z</dcterms:modified>
</cp:coreProperties>
</file>